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88" activeTab="1"/>
  </bookViews>
  <sheets>
    <sheet name="Ukazania" sheetId="1" r:id="rId1"/>
    <sheet name="Deklaracia" sheetId="2" r:id="rId2"/>
  </sheets>
  <definedNames>
    <definedName name="_xlnm.Print_Area" localSheetId="1">'Deklaracia'!$A$1:$K$159</definedName>
    <definedName name="_xlnm.Print_Titles" localSheetId="1">'Deklaracia'!$22:$22</definedName>
  </definedNames>
  <calcPr fullCalcOnLoad="1"/>
</workbook>
</file>

<file path=xl/sharedStrings.xml><?xml version="1.0" encoding="utf-8"?>
<sst xmlns="http://schemas.openxmlformats.org/spreadsheetml/2006/main" count="507" uniqueCount="169">
  <si>
    <t>Вид на дарението (парично/ непарично)</t>
  </si>
  <si>
    <t xml:space="preserve">по чл. 34, ал. 4 от Закона за политическите партии </t>
  </si>
  <si>
    <t>ЕГН</t>
  </si>
  <si>
    <t>(пълно наименование на политическата партия)</t>
  </si>
  <si>
    <t>Декларация</t>
  </si>
  <si>
    <t>№</t>
  </si>
  <si>
    <t>БУЛСТАТ</t>
  </si>
  <si>
    <t>Декларатор:</t>
  </si>
  <si>
    <t>1.</t>
  </si>
  <si>
    <t>2.</t>
  </si>
  <si>
    <t>3.</t>
  </si>
  <si>
    <t>4.</t>
  </si>
  <si>
    <t>5.</t>
  </si>
  <si>
    <t>УКАЗАНИЯ ЗА ПОПЪЛВАНЕ НА ДЕКЛАРАЦИЯТА</t>
  </si>
  <si>
    <t>Обща информация.</t>
  </si>
  <si>
    <t>6.</t>
  </si>
  <si>
    <t>7.</t>
  </si>
  <si>
    <t>8.</t>
  </si>
  <si>
    <t>9.</t>
  </si>
  <si>
    <t>Дата на договора/     акта за дарение</t>
  </si>
  <si>
    <t>Цел на дарението (без условие/ под условие)</t>
  </si>
  <si>
    <t>А.</t>
  </si>
  <si>
    <t>Б.</t>
  </si>
  <si>
    <t>При "дата" се вписва датата на попълване на декларацията.</t>
  </si>
  <si>
    <t>При "Декларатор" се полага подпис от лицето, декларирало обстоятелствата.</t>
  </si>
  <si>
    <t>Долуподписаният</t>
  </si>
  <si>
    <t>(собствено, бащино и фамилно име на лицето, представляващо политическата партия съгласно последно решение на Софийски градски съд за регистрация на партията)</t>
  </si>
  <si>
    <t>Известно ми е, че за декларирани от мен неверни данни нося отговорност по Наказателния кодекс.</t>
  </si>
  <si>
    <t>В колона 5 се попълва датата на договора за дарение или датата на акта за направеното дарение.</t>
  </si>
  <si>
    <t>В колона 8 се попълва размерът на дарението в лева, когато то е парично.</t>
  </si>
  <si>
    <t>Дарител                                                                                            (име, презиме, фамилия)</t>
  </si>
  <si>
    <t xml:space="preserve">Постоянен адрес </t>
  </si>
  <si>
    <t>В колона 1 се попълва поредността на дарителите.</t>
  </si>
  <si>
    <t>В колона 2 се попълва име, презиме и фамилия на физическото лице, направило дарението.</t>
  </si>
  <si>
    <t>В колона 7 се попълва с думи целта на направеното дарение - без условие или под условие, като се отбелязва какво е условието, когато има такова.</t>
  </si>
  <si>
    <t>В колона 4 се попълва постоянният адрес на физическото лице, направило дарението.</t>
  </si>
  <si>
    <t>*1</t>
  </si>
  <si>
    <t>*3</t>
  </si>
  <si>
    <t>*4</t>
  </si>
  <si>
    <t>*5</t>
  </si>
  <si>
    <t>*6</t>
  </si>
  <si>
    <t>*2</t>
  </si>
  <si>
    <t>*7</t>
  </si>
  <si>
    <t>*8</t>
  </si>
  <si>
    <t>Попълва се пълното наименование на политическата партия по последна съдебна регистрация.</t>
  </si>
  <si>
    <t>Попълва се кода по регистър БУСТАТ на политическата партия.</t>
  </si>
  <si>
    <t>Попълва се седалището по съдебна регистрация и адреса на управление на политическата партия.</t>
  </si>
  <si>
    <t>Попълва се постоянния адрес на лицето, деклариращо обстоятелствата.</t>
  </si>
  <si>
    <t>Попълва се ЕГН на лицето, деклариращо обстоятелствата.</t>
  </si>
  <si>
    <t>В колона 6 се попълва с думи вида на дарението - парично или непарично.</t>
  </si>
  <si>
    <t>В колона 3 се попълва единният граждански номер на физическото лице,  направило дарението.</t>
  </si>
  <si>
    <t>Попълва се собственото, бащиното и фамилното име на лицето, деклариращо обстоятелствата и представляващо политическата партия, съгласно последното решение на Софийски градски съд за регистрация на политическата партия.</t>
  </si>
  <si>
    <t>В колона 9 се попълва стойността на направеното непарично дарение в лева. Непаричните дарения се оценяват по реда на чл. 26, ал. 2 от Закона за счетоводството (чл. 23, ал. 5 от Закона за политическите партии).</t>
  </si>
  <si>
    <t>Юридическо лица/ЕТ                                                                                (наименование)</t>
  </si>
  <si>
    <t>ЕИК</t>
  </si>
  <si>
    <t>Адрес на управление</t>
  </si>
  <si>
    <t>Размер на дарението в лева                  (за парични дарения)</t>
  </si>
  <si>
    <t>Размер на дарението в лева                   (за парични дарения)</t>
  </si>
  <si>
    <t>Стойност на дарението                в лева 
(за непарични дарения)</t>
  </si>
  <si>
    <t>Стойност на дарението                в лева
 (за непарични дарения)</t>
  </si>
  <si>
    <t>Попълване на таблиците</t>
  </si>
  <si>
    <t xml:space="preserve">I. </t>
  </si>
  <si>
    <t xml:space="preserve">II. </t>
  </si>
  <si>
    <t>В колона 3 се попълва единният идентификационен код на ЮЛ/ЕТ,  направило дарението.</t>
  </si>
  <si>
    <t>(собствено, бащино и фамилно име на лицето, представляващо политическата партия, съгласно последно решение на Софийски градски съд за регистрация на партията)</t>
  </si>
  <si>
    <t>представляваната от мен политическа партия е получила дарения от:</t>
  </si>
  <si>
    <t>I. Физически лица</t>
  </si>
  <si>
    <t>II. Юридически лица и/или еднолични търговци</t>
  </si>
  <si>
    <t>Дата :*7</t>
  </si>
  <si>
    <t>Физически лица</t>
  </si>
  <si>
    <t>Юридически лица/ЕТ</t>
  </si>
  <si>
    <t>В колона 2 се попълва наименованието на ЮЛ/ЕТ, направило дарението.</t>
  </si>
  <si>
    <t>В колона 4 се попълва адрес на управление на ЮЛ/ЕТ, направило дарението.</t>
  </si>
  <si>
    <t>Политическа партия</t>
  </si>
  <si>
    <t>Седалище и адрес на управление</t>
  </si>
  <si>
    <t>Постоянен адрес</t>
  </si>
  <si>
    <t>в качеството си на представляващ политическата партия декларирам, че за 2019 г.,</t>
  </si>
  <si>
    <t>ПП"СЪЮЗ НА ДЕМОКРАТИЧНИТЕ СИЛИ"</t>
  </si>
  <si>
    <t>гр. София,ул."Г.С.Раковски"№134</t>
  </si>
  <si>
    <t>Илия Димитров Лазаров-упълномощен</t>
  </si>
  <si>
    <t>Любов Георгиева Михайлова</t>
  </si>
  <si>
    <t>парично</t>
  </si>
  <si>
    <t>без условие</t>
  </si>
  <si>
    <t>Красимир Багданов Крумов</t>
  </si>
  <si>
    <t>Йордан Стоянов Кръстанов</t>
  </si>
  <si>
    <t>Румен Димитров Христов</t>
  </si>
  <si>
    <t>Младен Димитров Младенов</t>
  </si>
  <si>
    <t>Зоя Борисова Димитрова</t>
  </si>
  <si>
    <t>Миглена Боянова Младенова</t>
  </si>
  <si>
    <t>Илиана Стефанова Спасова</t>
  </si>
  <si>
    <t>Радослав Страхилов Христов</t>
  </si>
  <si>
    <t>Антон Господинов Койчев</t>
  </si>
  <si>
    <t>Емил Лазаров Бачев</t>
  </si>
  <si>
    <t>Георги Минков Казаков</t>
  </si>
  <si>
    <t>Капка Иванова Казакова</t>
  </si>
  <si>
    <t>Симеон Желев Желев</t>
  </si>
  <si>
    <t>Георги Димитров Ненков</t>
  </si>
  <si>
    <t>Ивайло Георгиев Андонов</t>
  </si>
  <si>
    <t>Стела Стефанова Христова</t>
  </si>
  <si>
    <t>Веселка Стоянова Иванова</t>
  </si>
  <si>
    <t>Стефан Христов Маринов</t>
  </si>
  <si>
    <t>Олег Иванов Стоянов</t>
  </si>
  <si>
    <t>Димитър Гочев Иванов</t>
  </si>
  <si>
    <t>Борислав Иванов Бориславов</t>
  </si>
  <si>
    <t>Мария Георгиева Ненкова</t>
  </si>
  <si>
    <t>Петър Димитров Филипов</t>
  </si>
  <si>
    <t>Александър Георгиев Пейчев</t>
  </si>
  <si>
    <t>Елена Олегова Григорова</t>
  </si>
  <si>
    <t>Борислав Райчов Миланов</t>
  </si>
  <si>
    <t>Паолина Стефанова Христова</t>
  </si>
  <si>
    <t>Сашко Йорданов Анев</t>
  </si>
  <si>
    <t>Гергана Трайкова Райчева</t>
  </si>
  <si>
    <t>Паскал Ангелов Терзиев</t>
  </si>
  <si>
    <t>Мелина Бориславова Иванова</t>
  </si>
  <si>
    <t>Юлиан Иванов Ситарски</t>
  </si>
  <si>
    <t>Явор Димитров Александров</t>
  </si>
  <si>
    <t>Пенка Павлова Арменкова</t>
  </si>
  <si>
    <t>Нина Михайлова Делчева-Кукенска</t>
  </si>
  <si>
    <t>Николай Стефанов Нейчев</t>
  </si>
  <si>
    <t>Захари Ангелов Нушев</t>
  </si>
  <si>
    <t>Пламен Асенов Александров</t>
  </si>
  <si>
    <t>Надежда Георгиева Александрова</t>
  </si>
  <si>
    <t>Даниела Георгиева Кушева</t>
  </si>
  <si>
    <t>Иван Георгиев Гелев</t>
  </si>
  <si>
    <t>Ренета Кръстева Неделчева</t>
  </si>
  <si>
    <t>Николай Цонев Александров</t>
  </si>
  <si>
    <t>Дора Миткова Христова</t>
  </si>
  <si>
    <t>Димо Райнов Стоянов</t>
  </si>
  <si>
    <t>Ганчо Добрев Стоянов</t>
  </si>
  <si>
    <t>Анелия Знаменова Любенова-Мандалска</t>
  </si>
  <si>
    <t>Любомир Костов Гешев</t>
  </si>
  <si>
    <t>Миглена Георгиева Горанова</t>
  </si>
  <si>
    <t>Силия Иванова Иванова</t>
  </si>
  <si>
    <t>Емил Станев Кабаиванов</t>
  </si>
  <si>
    <t>Павел Цочев Цочев</t>
  </si>
  <si>
    <t>Методи Иков Рангелов</t>
  </si>
  <si>
    <t>Пламен Иванов Нетков</t>
  </si>
  <si>
    <t>Мариела Георгиева Танкова</t>
  </si>
  <si>
    <t>Красимир Георгиев Сираков</t>
  </si>
  <si>
    <t>Лазар Иванов Кошев</t>
  </si>
  <si>
    <t>Стефан Иванов Градинаров</t>
  </si>
  <si>
    <t>Румен Богомилов Стратев</t>
  </si>
  <si>
    <t>Георги Светославов Ткачов</t>
  </si>
  <si>
    <t>Златко Иванов Златков</t>
  </si>
  <si>
    <t>Валентин Бориславов Костов</t>
  </si>
  <si>
    <t>Генади Петков Велков</t>
  </si>
  <si>
    <t>Юлия Атанасова Маджарова-Недялкова</t>
  </si>
  <si>
    <t>Станчо Кирилов Стоименов</t>
  </si>
  <si>
    <t>"Растер-Юг" ООД</t>
  </si>
  <si>
    <t>Янко Петров Станев</t>
  </si>
  <si>
    <t>Димитър Недялков Недялков</t>
  </si>
  <si>
    <t>Веселин Димов Димов</t>
  </si>
  <si>
    <t>Галина Владимирова Янчева</t>
  </si>
  <si>
    <t>Трифон Бонев Тодоров</t>
  </si>
  <si>
    <t>13..09.2019</t>
  </si>
  <si>
    <t>Иванка Иванова Цонева</t>
  </si>
  <si>
    <t>Ивайло Александров Зафиров</t>
  </si>
  <si>
    <t>Елена Маркова Балджиева</t>
  </si>
  <si>
    <t>Здравко Йорданов Цанев</t>
  </si>
  <si>
    <t>Тошко Добрев Иванов</t>
  </si>
  <si>
    <t xml:space="preserve">Стоян Атанасов Атанасов </t>
  </si>
  <si>
    <t>Иван Стоянов Андонов</t>
  </si>
  <si>
    <t>Костадин Иванов Марков</t>
  </si>
  <si>
    <t>Станимир Димитров Апостолов</t>
  </si>
  <si>
    <t>Димчо Рачев Рачев</t>
  </si>
  <si>
    <t>Стефан Георгиев Дубаров</t>
  </si>
  <si>
    <t>Ташо Атанасов Желев</t>
  </si>
  <si>
    <t>Илия Лазаров</t>
  </si>
  <si>
    <t>Дата :  21.03.2020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</si>
</sst>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justify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justify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31</xdr:row>
      <xdr:rowOff>0</xdr:rowOff>
    </xdr:from>
    <xdr:to>
      <xdr:col>3</xdr:col>
      <xdr:colOff>209550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38425" y="888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31</xdr:row>
      <xdr:rowOff>0</xdr:rowOff>
    </xdr:from>
    <xdr:to>
      <xdr:col>3</xdr:col>
      <xdr:colOff>209550</xdr:colOff>
      <xdr:row>31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38425" y="888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29</xdr:row>
      <xdr:rowOff>0</xdr:rowOff>
    </xdr:from>
    <xdr:to>
      <xdr:col>3</xdr:col>
      <xdr:colOff>209550</xdr:colOff>
      <xdr:row>29</xdr:row>
      <xdr:rowOff>0</xdr:rowOff>
    </xdr:to>
    <xdr:sp>
      <xdr:nvSpPr>
        <xdr:cNvPr id="3" name="Rectangle 1"/>
        <xdr:cNvSpPr>
          <a:spLocks/>
        </xdr:cNvSpPr>
      </xdr:nvSpPr>
      <xdr:spPr>
        <a:xfrm>
          <a:off x="2638425" y="8562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29</xdr:row>
      <xdr:rowOff>0</xdr:rowOff>
    </xdr:from>
    <xdr:to>
      <xdr:col>3</xdr:col>
      <xdr:colOff>209550</xdr:colOff>
      <xdr:row>29</xdr:row>
      <xdr:rowOff>0</xdr:rowOff>
    </xdr:to>
    <xdr:sp>
      <xdr:nvSpPr>
        <xdr:cNvPr id="4" name="Rectangle 3"/>
        <xdr:cNvSpPr>
          <a:spLocks/>
        </xdr:cNvSpPr>
      </xdr:nvSpPr>
      <xdr:spPr>
        <a:xfrm>
          <a:off x="2638425" y="8562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147</xdr:row>
      <xdr:rowOff>0</xdr:rowOff>
    </xdr:from>
    <xdr:to>
      <xdr:col>3</xdr:col>
      <xdr:colOff>209550</xdr:colOff>
      <xdr:row>147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38425" y="28336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147</xdr:row>
      <xdr:rowOff>0</xdr:rowOff>
    </xdr:from>
    <xdr:to>
      <xdr:col>3</xdr:col>
      <xdr:colOff>209550</xdr:colOff>
      <xdr:row>147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638425" y="28336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G46" sqref="G46"/>
    </sheetView>
  </sheetViews>
  <sheetFormatPr defaultColWidth="9.140625" defaultRowHeight="12.75"/>
  <cols>
    <col min="1" max="1" width="3.8515625" style="1" customWidth="1"/>
    <col min="2" max="2" width="28.28125" style="1" customWidth="1"/>
    <col min="3" max="3" width="4.28125" style="1" customWidth="1"/>
    <col min="4" max="4" width="3.140625" style="1" customWidth="1"/>
    <col min="5" max="5" width="11.140625" style="1" customWidth="1"/>
    <col min="6" max="6" width="15.8515625" style="1" customWidth="1"/>
    <col min="7" max="7" width="14.00390625" style="1" customWidth="1"/>
    <col min="8" max="8" width="12.57421875" style="1" customWidth="1"/>
    <col min="9" max="9" width="12.140625" style="1" customWidth="1"/>
    <col min="10" max="10" width="13.00390625" style="1" customWidth="1"/>
    <col min="11" max="11" width="12.28125" style="1" customWidth="1"/>
    <col min="12" max="16384" width="9.140625" style="1" customWidth="1"/>
  </cols>
  <sheetData>
    <row r="1" spans="1:11" ht="12.75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7.2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2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5.75" customHeight="1">
      <c r="A5" s="45" t="s">
        <v>73</v>
      </c>
      <c r="B5" s="46"/>
      <c r="C5" s="62"/>
      <c r="D5" s="62"/>
      <c r="E5" s="62"/>
      <c r="F5" s="62"/>
      <c r="G5" s="62"/>
      <c r="H5" s="62"/>
      <c r="I5" s="62"/>
      <c r="J5" s="62"/>
      <c r="K5" s="24" t="s">
        <v>36</v>
      </c>
    </row>
    <row r="6" spans="3:10" ht="15.75" customHeight="1">
      <c r="C6" s="48" t="s">
        <v>3</v>
      </c>
      <c r="D6" s="48"/>
      <c r="E6" s="48"/>
      <c r="F6" s="48"/>
      <c r="G6" s="48"/>
      <c r="H6" s="48"/>
      <c r="I6" s="48"/>
      <c r="J6" s="6"/>
    </row>
    <row r="7" spans="1:10" ht="15.75" customHeight="1">
      <c r="A7" s="43" t="s">
        <v>6</v>
      </c>
      <c r="B7" s="46"/>
      <c r="C7" s="66"/>
      <c r="D7" s="66"/>
      <c r="E7" s="66"/>
      <c r="F7" s="66"/>
      <c r="G7" s="27" t="s">
        <v>41</v>
      </c>
      <c r="H7" s="16"/>
      <c r="I7" s="16"/>
      <c r="J7" s="6"/>
    </row>
    <row r="8" spans="2:10" ht="15.75" customHeight="1">
      <c r="B8" s="19"/>
      <c r="C8" s="16"/>
      <c r="D8" s="16"/>
      <c r="E8" s="16"/>
      <c r="F8" s="16"/>
      <c r="G8" s="16"/>
      <c r="H8" s="16"/>
      <c r="I8" s="16"/>
      <c r="J8" s="6"/>
    </row>
    <row r="9" spans="1:11" ht="15.75" customHeight="1">
      <c r="A9" s="43" t="s">
        <v>74</v>
      </c>
      <c r="B9" s="43"/>
      <c r="C9" s="43"/>
      <c r="D9" s="44"/>
      <c r="E9" s="44"/>
      <c r="F9" s="44"/>
      <c r="G9" s="44"/>
      <c r="H9" s="44"/>
      <c r="I9" s="44"/>
      <c r="J9" s="44"/>
      <c r="K9" s="25" t="s">
        <v>37</v>
      </c>
    </row>
    <row r="10" spans="2:11" ht="15.75" customHeight="1">
      <c r="B10" s="19"/>
      <c r="C10" s="47"/>
      <c r="D10" s="47"/>
      <c r="E10" s="47"/>
      <c r="F10" s="47"/>
      <c r="G10" s="47"/>
      <c r="H10" s="47"/>
      <c r="I10" s="47"/>
      <c r="J10" s="47"/>
      <c r="K10" s="23"/>
    </row>
    <row r="11" spans="2:11" ht="15.75" customHeight="1">
      <c r="B11" s="19"/>
      <c r="C11" s="19"/>
      <c r="D11" s="20"/>
      <c r="E11" s="20"/>
      <c r="F11" s="20"/>
      <c r="G11" s="20"/>
      <c r="H11" s="20"/>
      <c r="I11" s="20"/>
      <c r="J11" s="20"/>
      <c r="K11" s="23"/>
    </row>
    <row r="12" spans="1:11" ht="15.75" customHeight="1">
      <c r="A12" s="43" t="s">
        <v>25</v>
      </c>
      <c r="B12" s="46"/>
      <c r="C12" s="47"/>
      <c r="D12" s="47"/>
      <c r="E12" s="47"/>
      <c r="F12" s="47"/>
      <c r="G12" s="47"/>
      <c r="H12" s="47"/>
      <c r="I12" s="47"/>
      <c r="J12" s="47"/>
      <c r="K12" s="26" t="s">
        <v>38</v>
      </c>
    </row>
    <row r="13" spans="3:10" ht="26.25" customHeight="1">
      <c r="C13" s="48" t="s">
        <v>26</v>
      </c>
      <c r="D13" s="48"/>
      <c r="E13" s="48"/>
      <c r="F13" s="48"/>
      <c r="G13" s="48"/>
      <c r="H13" s="48"/>
      <c r="I13" s="48"/>
      <c r="J13" s="48"/>
    </row>
    <row r="14" spans="1:10" ht="15.75" customHeight="1">
      <c r="A14" s="43" t="s">
        <v>75</v>
      </c>
      <c r="B14" s="46"/>
      <c r="C14" s="49"/>
      <c r="D14" s="50"/>
      <c r="E14" s="50"/>
      <c r="F14" s="50"/>
      <c r="G14" s="50"/>
      <c r="H14" s="50"/>
      <c r="I14" s="51"/>
      <c r="J14" s="24" t="s">
        <v>39</v>
      </c>
    </row>
    <row r="15" spans="4:10" ht="15.75" customHeight="1">
      <c r="D15" s="48"/>
      <c r="E15" s="48"/>
      <c r="F15" s="48"/>
      <c r="G15" s="6"/>
      <c r="H15" s="6"/>
      <c r="I15" s="6"/>
      <c r="J15" s="8"/>
    </row>
    <row r="16" spans="1:10" ht="15.75" customHeight="1">
      <c r="A16" s="43" t="s">
        <v>2</v>
      </c>
      <c r="B16" s="46"/>
      <c r="C16" s="49"/>
      <c r="D16" s="50"/>
      <c r="E16" s="50"/>
      <c r="F16" s="51"/>
      <c r="G16" s="24" t="s">
        <v>40</v>
      </c>
      <c r="H16" s="6"/>
      <c r="I16" s="6"/>
      <c r="J16" s="8"/>
    </row>
    <row r="17" spans="4:10" ht="15.75" customHeight="1">
      <c r="D17" s="65"/>
      <c r="E17" s="65"/>
      <c r="F17" s="65"/>
      <c r="G17" s="6"/>
      <c r="H17" s="6"/>
      <c r="I17" s="6"/>
      <c r="J17" s="8"/>
    </row>
    <row r="18" spans="1:11" ht="15.75" customHeight="1">
      <c r="A18" s="45" t="s">
        <v>76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2:10" ht="15.75" customHeight="1">
      <c r="B19" s="15"/>
      <c r="C19" s="15"/>
      <c r="D19" s="15"/>
      <c r="E19" s="15"/>
      <c r="F19" s="15"/>
      <c r="G19" s="6"/>
      <c r="H19" s="6"/>
      <c r="I19" s="6"/>
      <c r="J19" s="6"/>
    </row>
    <row r="20" spans="1:11" ht="15.75" customHeight="1">
      <c r="A20" s="43" t="s">
        <v>65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28.5" customHeight="1">
      <c r="A21" s="45" t="s">
        <v>66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11" customHeight="1">
      <c r="A22" s="28" t="s">
        <v>5</v>
      </c>
      <c r="B22" s="44" t="s">
        <v>30</v>
      </c>
      <c r="C22" s="44"/>
      <c r="D22" s="44"/>
      <c r="E22" s="28" t="s">
        <v>2</v>
      </c>
      <c r="F22" s="28" t="s">
        <v>31</v>
      </c>
      <c r="G22" s="28" t="s">
        <v>19</v>
      </c>
      <c r="H22" s="28" t="s">
        <v>0</v>
      </c>
      <c r="I22" s="28" t="s">
        <v>20</v>
      </c>
      <c r="J22" s="28" t="s">
        <v>56</v>
      </c>
      <c r="K22" s="28" t="s">
        <v>58</v>
      </c>
    </row>
    <row r="23" spans="1:11" s="14" customFormat="1" ht="17.25" customHeight="1">
      <c r="A23" s="2">
        <v>1</v>
      </c>
      <c r="B23" s="63">
        <v>2</v>
      </c>
      <c r="C23" s="63"/>
      <c r="D23" s="64"/>
      <c r="E23" s="2">
        <v>3</v>
      </c>
      <c r="F23" s="2">
        <v>4</v>
      </c>
      <c r="G23" s="2">
        <v>5</v>
      </c>
      <c r="H23" s="2">
        <v>6</v>
      </c>
      <c r="I23" s="2">
        <v>7</v>
      </c>
      <c r="J23" s="2">
        <v>8</v>
      </c>
      <c r="K23" s="2">
        <v>9</v>
      </c>
    </row>
    <row r="24" spans="1:11" ht="15.75" customHeight="1">
      <c r="A24" s="3"/>
      <c r="B24" s="62"/>
      <c r="C24" s="62"/>
      <c r="D24" s="62"/>
      <c r="E24" s="3"/>
      <c r="F24" s="3"/>
      <c r="G24" s="3"/>
      <c r="H24" s="3"/>
      <c r="I24" s="3"/>
      <c r="J24" s="3"/>
      <c r="K24" s="3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27" customHeight="1">
      <c r="A26" s="45" t="s">
        <v>67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08.75">
      <c r="A27" s="28" t="s">
        <v>5</v>
      </c>
      <c r="B27" s="44" t="s">
        <v>53</v>
      </c>
      <c r="C27" s="44"/>
      <c r="D27" s="44"/>
      <c r="E27" s="28" t="s">
        <v>54</v>
      </c>
      <c r="F27" s="28" t="s">
        <v>55</v>
      </c>
      <c r="G27" s="28" t="s">
        <v>19</v>
      </c>
      <c r="H27" s="28" t="s">
        <v>0</v>
      </c>
      <c r="I27" s="28" t="s">
        <v>20</v>
      </c>
      <c r="J27" s="28" t="s">
        <v>57</v>
      </c>
      <c r="K27" s="28" t="s">
        <v>59</v>
      </c>
    </row>
    <row r="28" spans="1:11" ht="12.75">
      <c r="A28" s="2">
        <v>1</v>
      </c>
      <c r="B28" s="63">
        <v>2</v>
      </c>
      <c r="C28" s="63"/>
      <c r="D28" s="64"/>
      <c r="E28" s="2">
        <v>3</v>
      </c>
      <c r="F28" s="2">
        <v>4</v>
      </c>
      <c r="G28" s="2">
        <v>5</v>
      </c>
      <c r="H28" s="2">
        <v>6</v>
      </c>
      <c r="I28" s="2">
        <v>7</v>
      </c>
      <c r="J28" s="2">
        <v>8</v>
      </c>
      <c r="K28" s="2">
        <v>9</v>
      </c>
    </row>
    <row r="29" spans="1:11" ht="12.75">
      <c r="A29" s="3"/>
      <c r="B29" s="62"/>
      <c r="C29" s="62"/>
      <c r="D29" s="62"/>
      <c r="E29" s="3"/>
      <c r="F29" s="3"/>
      <c r="G29" s="3"/>
      <c r="H29" s="3"/>
      <c r="I29" s="3"/>
      <c r="J29" s="3"/>
      <c r="K29" s="3"/>
    </row>
    <row r="30" spans="1:11" ht="12.75">
      <c r="A30" s="3"/>
      <c r="B30" s="62"/>
      <c r="C30" s="62"/>
      <c r="D30" s="62"/>
      <c r="E30" s="3"/>
      <c r="F30" s="3"/>
      <c r="G30" s="3"/>
      <c r="H30" s="3"/>
      <c r="I30" s="3"/>
      <c r="J30" s="3"/>
      <c r="K30" s="3"/>
    </row>
    <row r="31" spans="1:11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2.75" customHeight="1">
      <c r="A32" s="43" t="s">
        <v>27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4" spans="2:9" ht="12.75" customHeight="1">
      <c r="B34" s="19" t="s">
        <v>68</v>
      </c>
      <c r="C34" s="7"/>
      <c r="H34" s="7" t="s">
        <v>7</v>
      </c>
      <c r="I34" s="19" t="s">
        <v>43</v>
      </c>
    </row>
    <row r="36" spans="1:11" ht="12.75">
      <c r="A36" s="7" t="s">
        <v>21</v>
      </c>
      <c r="B36" s="59" t="s">
        <v>14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12.75">
      <c r="A37" s="30" t="s">
        <v>36</v>
      </c>
      <c r="B37" s="54" t="s">
        <v>44</v>
      </c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12.75">
      <c r="A38" s="30" t="s">
        <v>41</v>
      </c>
      <c r="B38" s="54" t="s">
        <v>45</v>
      </c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12.75">
      <c r="A39" s="30" t="s">
        <v>37</v>
      </c>
      <c r="B39" s="54" t="s">
        <v>46</v>
      </c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28.5" customHeight="1">
      <c r="A40" s="30" t="s">
        <v>38</v>
      </c>
      <c r="B40" s="57" t="s">
        <v>51</v>
      </c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12.75">
      <c r="A41" s="30" t="s">
        <v>39</v>
      </c>
      <c r="B41" s="54" t="s">
        <v>47</v>
      </c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12.75">
      <c r="A42" s="30" t="s">
        <v>40</v>
      </c>
      <c r="B42" s="52" t="s">
        <v>48</v>
      </c>
      <c r="C42" s="52"/>
      <c r="D42" s="52"/>
      <c r="E42" s="52"/>
      <c r="F42" s="52"/>
      <c r="G42" s="52"/>
      <c r="H42" s="52"/>
      <c r="I42" s="52"/>
      <c r="J42" s="52"/>
      <c r="K42" s="52"/>
    </row>
    <row r="43" spans="1:11" ht="12.75">
      <c r="A43" s="30" t="s">
        <v>42</v>
      </c>
      <c r="B43" s="52" t="s">
        <v>23</v>
      </c>
      <c r="C43" s="52"/>
      <c r="D43" s="52"/>
      <c r="E43" s="52"/>
      <c r="F43" s="52"/>
      <c r="G43" s="52"/>
      <c r="H43" s="52"/>
      <c r="I43" s="52"/>
      <c r="J43" s="52"/>
      <c r="K43" s="52"/>
    </row>
    <row r="44" spans="1:11" ht="12.75">
      <c r="A44" s="30" t="s">
        <v>43</v>
      </c>
      <c r="B44" s="52" t="s">
        <v>24</v>
      </c>
      <c r="C44" s="52"/>
      <c r="D44" s="52"/>
      <c r="E44" s="52"/>
      <c r="F44" s="52"/>
      <c r="G44" s="52"/>
      <c r="H44" s="52"/>
      <c r="I44" s="52"/>
      <c r="J44" s="52"/>
      <c r="K44" s="52"/>
    </row>
    <row r="45" spans="1:11" ht="12.75">
      <c r="A45" s="9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0" ht="12.75">
      <c r="A46" s="9"/>
      <c r="B46" s="9"/>
      <c r="C46" s="10"/>
      <c r="D46" s="10"/>
      <c r="E46" s="10"/>
      <c r="F46" s="10"/>
      <c r="G46" s="10"/>
      <c r="H46" s="10"/>
      <c r="I46" s="10"/>
      <c r="J46" s="10"/>
    </row>
    <row r="47" spans="1:11" ht="12.75">
      <c r="A47" s="7" t="s">
        <v>22</v>
      </c>
      <c r="B47" s="55" t="s">
        <v>60</v>
      </c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2.75">
      <c r="A48" s="7" t="s">
        <v>61</v>
      </c>
      <c r="B48" s="29" t="s">
        <v>69</v>
      </c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2.75">
      <c r="A49" s="9" t="s">
        <v>8</v>
      </c>
      <c r="B49" s="56" t="s">
        <v>32</v>
      </c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2.75">
      <c r="A50" s="9" t="s">
        <v>9</v>
      </c>
      <c r="B50" s="54" t="s">
        <v>33</v>
      </c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2.75">
      <c r="A51" s="9" t="s">
        <v>10</v>
      </c>
      <c r="B51" s="54" t="s">
        <v>50</v>
      </c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12.75">
      <c r="A52" s="9" t="s">
        <v>11</v>
      </c>
      <c r="B52" s="53" t="s">
        <v>35</v>
      </c>
      <c r="C52" s="53"/>
      <c r="D52" s="53"/>
      <c r="E52" s="53"/>
      <c r="F52" s="53"/>
      <c r="G52" s="53"/>
      <c r="H52" s="53"/>
      <c r="I52" s="53"/>
      <c r="J52" s="53"/>
      <c r="K52" s="53"/>
    </row>
    <row r="53" spans="1:11" ht="12.75">
      <c r="A53" s="9" t="s">
        <v>12</v>
      </c>
      <c r="B53" s="54" t="s">
        <v>28</v>
      </c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2.75">
      <c r="A54" s="9" t="s">
        <v>15</v>
      </c>
      <c r="B54" s="52" t="s">
        <v>49</v>
      </c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2.75">
      <c r="A55" s="9" t="s">
        <v>16</v>
      </c>
      <c r="B55" s="52" t="s">
        <v>34</v>
      </c>
      <c r="C55" s="52"/>
      <c r="D55" s="52"/>
      <c r="E55" s="52"/>
      <c r="F55" s="52"/>
      <c r="G55" s="52"/>
      <c r="H55" s="52"/>
      <c r="I55" s="52"/>
      <c r="J55" s="52"/>
      <c r="K55" s="52"/>
    </row>
    <row r="56" spans="1:11" ht="12.75">
      <c r="A56" s="9" t="s">
        <v>17</v>
      </c>
      <c r="B56" s="52" t="s">
        <v>29</v>
      </c>
      <c r="C56" s="52"/>
      <c r="D56" s="52"/>
      <c r="E56" s="52"/>
      <c r="F56" s="52"/>
      <c r="G56" s="52"/>
      <c r="H56" s="52"/>
      <c r="I56" s="52"/>
      <c r="J56" s="52"/>
      <c r="K56" s="52"/>
    </row>
    <row r="57" spans="1:12" ht="28.5" customHeight="1">
      <c r="A57" s="12" t="s">
        <v>18</v>
      </c>
      <c r="B57" s="67" t="s">
        <v>52</v>
      </c>
      <c r="C57" s="67"/>
      <c r="D57" s="67"/>
      <c r="E57" s="67"/>
      <c r="F57" s="67"/>
      <c r="G57" s="67"/>
      <c r="H57" s="67"/>
      <c r="I57" s="67"/>
      <c r="J57" s="67"/>
      <c r="K57" s="67"/>
      <c r="L57" s="22"/>
    </row>
    <row r="58" spans="1:10" ht="12.75" customHeight="1">
      <c r="A58" s="11"/>
      <c r="B58" s="12"/>
      <c r="C58" s="13"/>
      <c r="D58" s="13"/>
      <c r="E58" s="13"/>
      <c r="F58" s="13"/>
      <c r="G58" s="13"/>
      <c r="H58" s="13"/>
      <c r="I58" s="13"/>
      <c r="J58" s="13"/>
    </row>
    <row r="59" spans="1:2" ht="12.75">
      <c r="A59" s="7" t="s">
        <v>62</v>
      </c>
      <c r="B59" s="29" t="s">
        <v>70</v>
      </c>
    </row>
    <row r="60" spans="1:11" ht="12.75">
      <c r="A60" s="9" t="s">
        <v>8</v>
      </c>
      <c r="B60" s="56" t="s">
        <v>32</v>
      </c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2.75">
      <c r="A61" s="9" t="s">
        <v>9</v>
      </c>
      <c r="B61" s="54" t="s">
        <v>71</v>
      </c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>
      <c r="A62" s="9" t="s">
        <v>10</v>
      </c>
      <c r="B62" s="54" t="s">
        <v>63</v>
      </c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>
      <c r="A63" s="9" t="s">
        <v>11</v>
      </c>
      <c r="B63" s="53" t="s">
        <v>72</v>
      </c>
      <c r="C63" s="53"/>
      <c r="D63" s="53"/>
      <c r="E63" s="53"/>
      <c r="F63" s="53"/>
      <c r="G63" s="53"/>
      <c r="H63" s="53"/>
      <c r="I63" s="53"/>
      <c r="J63" s="53"/>
      <c r="K63" s="53"/>
    </row>
    <row r="64" spans="1:11" ht="12.75">
      <c r="A64" s="9" t="s">
        <v>12</v>
      </c>
      <c r="B64" s="54" t="s">
        <v>28</v>
      </c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>
      <c r="A65" s="9" t="s">
        <v>15</v>
      </c>
      <c r="B65" s="52" t="s">
        <v>49</v>
      </c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2.75">
      <c r="A66" s="9" t="s">
        <v>16</v>
      </c>
      <c r="B66" s="52" t="s">
        <v>34</v>
      </c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2.75">
      <c r="A67" s="9" t="s">
        <v>17</v>
      </c>
      <c r="B67" s="52" t="s">
        <v>29</v>
      </c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30" customHeight="1">
      <c r="A68" s="12" t="s">
        <v>18</v>
      </c>
      <c r="B68" s="67" t="s">
        <v>52</v>
      </c>
      <c r="C68" s="67"/>
      <c r="D68" s="67"/>
      <c r="E68" s="67"/>
      <c r="F68" s="67"/>
      <c r="G68" s="67"/>
      <c r="H68" s="67"/>
      <c r="I68" s="67"/>
      <c r="J68" s="67"/>
      <c r="K68" s="67"/>
    </row>
  </sheetData>
  <sheetProtection/>
  <mergeCells count="60">
    <mergeCell ref="B64:K64"/>
    <mergeCell ref="B65:K65"/>
    <mergeCell ref="B66:K66"/>
    <mergeCell ref="B67:K67"/>
    <mergeCell ref="B68:K68"/>
    <mergeCell ref="A21:K21"/>
    <mergeCell ref="A26:K26"/>
    <mergeCell ref="B27:D27"/>
    <mergeCell ref="B28:D28"/>
    <mergeCell ref="B29:D29"/>
    <mergeCell ref="B60:K60"/>
    <mergeCell ref="B61:K61"/>
    <mergeCell ref="B62:K62"/>
    <mergeCell ref="B63:K63"/>
    <mergeCell ref="B30:D30"/>
    <mergeCell ref="C16:F16"/>
    <mergeCell ref="B43:K43"/>
    <mergeCell ref="B56:K56"/>
    <mergeCell ref="B55:K55"/>
    <mergeCell ref="B57:K57"/>
    <mergeCell ref="A1:K1"/>
    <mergeCell ref="B36:K36"/>
    <mergeCell ref="A3:K3"/>
    <mergeCell ref="A4:K4"/>
    <mergeCell ref="C5:J5"/>
    <mergeCell ref="C6:I6"/>
    <mergeCell ref="B24:D24"/>
    <mergeCell ref="B23:D23"/>
    <mergeCell ref="D17:F17"/>
    <mergeCell ref="C7:F7"/>
    <mergeCell ref="B37:K37"/>
    <mergeCell ref="B38:K38"/>
    <mergeCell ref="B39:K39"/>
    <mergeCell ref="B40:K40"/>
    <mergeCell ref="B44:K44"/>
    <mergeCell ref="B51:K51"/>
    <mergeCell ref="B42:K42"/>
    <mergeCell ref="B41:K41"/>
    <mergeCell ref="B54:K54"/>
    <mergeCell ref="B52:K52"/>
    <mergeCell ref="B53:K53"/>
    <mergeCell ref="B47:K47"/>
    <mergeCell ref="B50:K50"/>
    <mergeCell ref="B49:K49"/>
    <mergeCell ref="B22:D22"/>
    <mergeCell ref="A18:K18"/>
    <mergeCell ref="A20:K20"/>
    <mergeCell ref="A16:B16"/>
    <mergeCell ref="C10:J10"/>
    <mergeCell ref="A32:K32"/>
    <mergeCell ref="D15:F15"/>
    <mergeCell ref="C13:J13"/>
    <mergeCell ref="C14:I14"/>
    <mergeCell ref="A9:C9"/>
    <mergeCell ref="D9:J9"/>
    <mergeCell ref="A5:B5"/>
    <mergeCell ref="A7:B7"/>
    <mergeCell ref="A12:B12"/>
    <mergeCell ref="A14:B14"/>
    <mergeCell ref="C12:J12"/>
  </mergeCells>
  <printOptions/>
  <pageMargins left="0.7" right="0.7" top="0.75" bottom="0.75" header="0.3" footer="0.3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7"/>
  <sheetViews>
    <sheetView tabSelected="1" view="pageBreakPreview" zoomScaleSheetLayoutView="100" workbookViewId="0" topLeftCell="A1">
      <selection activeCell="C15" sqref="C15:F15"/>
    </sheetView>
  </sheetViews>
  <sheetFormatPr defaultColWidth="9.140625" defaultRowHeight="12.75"/>
  <cols>
    <col min="1" max="1" width="3.8515625" style="1" customWidth="1"/>
    <col min="2" max="2" width="28.28125" style="1" customWidth="1"/>
    <col min="3" max="3" width="4.28125" style="1" customWidth="1"/>
    <col min="4" max="4" width="3.140625" style="1" customWidth="1"/>
    <col min="5" max="5" width="11.140625" style="1" customWidth="1"/>
    <col min="6" max="6" width="15.8515625" style="1" customWidth="1"/>
    <col min="7" max="7" width="14.00390625" style="1" customWidth="1"/>
    <col min="8" max="8" width="12.57421875" style="1" customWidth="1"/>
    <col min="9" max="9" width="12.140625" style="1" customWidth="1"/>
    <col min="10" max="10" width="13.00390625" style="1" customWidth="1"/>
    <col min="11" max="11" width="17.7109375" style="1" customWidth="1"/>
    <col min="12" max="16384" width="9.140625" style="1" customWidth="1"/>
  </cols>
  <sheetData>
    <row r="1" spans="1:11" ht="21.75" customHeight="1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2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6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6.5" customHeight="1">
      <c r="A4" s="45" t="s">
        <v>73</v>
      </c>
      <c r="B4" s="46"/>
      <c r="C4" s="68" t="s">
        <v>77</v>
      </c>
      <c r="D4" s="69"/>
      <c r="E4" s="69"/>
      <c r="F4" s="69"/>
      <c r="G4" s="69"/>
      <c r="H4" s="69"/>
      <c r="I4" s="69"/>
      <c r="J4" s="70"/>
      <c r="K4" s="15"/>
    </row>
    <row r="5" spans="3:10" ht="16.5" customHeight="1">
      <c r="C5" s="48" t="s">
        <v>3</v>
      </c>
      <c r="D5" s="48"/>
      <c r="E5" s="48"/>
      <c r="F5" s="48"/>
      <c r="G5" s="48"/>
      <c r="H5" s="48"/>
      <c r="I5" s="48"/>
      <c r="J5" s="6"/>
    </row>
    <row r="6" spans="1:10" ht="16.5" customHeight="1">
      <c r="A6" s="43" t="s">
        <v>6</v>
      </c>
      <c r="B6" s="46"/>
      <c r="C6" s="79">
        <v>130052349</v>
      </c>
      <c r="D6" s="79"/>
      <c r="E6" s="79"/>
      <c r="F6" s="79"/>
      <c r="G6" s="16"/>
      <c r="H6" s="16"/>
      <c r="I6" s="16"/>
      <c r="J6" s="6"/>
    </row>
    <row r="7" spans="2:10" ht="16.5" customHeight="1">
      <c r="B7" s="19"/>
      <c r="C7" s="16"/>
      <c r="D7" s="16"/>
      <c r="E7" s="16"/>
      <c r="F7" s="16"/>
      <c r="G7" s="16"/>
      <c r="H7" s="16"/>
      <c r="I7" s="16"/>
      <c r="J7" s="6"/>
    </row>
    <row r="8" spans="1:11" ht="16.5" customHeight="1">
      <c r="A8" s="43" t="s">
        <v>74</v>
      </c>
      <c r="B8" s="43"/>
      <c r="C8" s="43"/>
      <c r="D8" s="6"/>
      <c r="E8" s="75" t="s">
        <v>78</v>
      </c>
      <c r="F8" s="75"/>
      <c r="G8" s="75"/>
      <c r="H8" s="75"/>
      <c r="I8" s="75"/>
      <c r="J8" s="75"/>
      <c r="K8" s="18"/>
    </row>
    <row r="9" spans="2:11" ht="16.5" customHeight="1">
      <c r="B9" s="19"/>
      <c r="C9" s="47"/>
      <c r="D9" s="47"/>
      <c r="E9" s="47"/>
      <c r="F9" s="47"/>
      <c r="G9" s="47"/>
      <c r="H9" s="47"/>
      <c r="I9" s="47"/>
      <c r="J9" s="47"/>
      <c r="K9" s="23"/>
    </row>
    <row r="10" spans="2:11" ht="16.5" customHeight="1">
      <c r="B10" s="19"/>
      <c r="C10" s="19"/>
      <c r="D10" s="20"/>
      <c r="E10" s="20"/>
      <c r="F10" s="20"/>
      <c r="G10" s="20"/>
      <c r="H10" s="20"/>
      <c r="I10" s="20"/>
      <c r="J10" s="20"/>
      <c r="K10" s="23"/>
    </row>
    <row r="11" spans="1:10" ht="16.5" customHeight="1">
      <c r="A11" s="43" t="s">
        <v>25</v>
      </c>
      <c r="B11" s="46"/>
      <c r="C11" s="47" t="s">
        <v>79</v>
      </c>
      <c r="D11" s="47"/>
      <c r="E11" s="47"/>
      <c r="F11" s="47"/>
      <c r="G11" s="47"/>
      <c r="H11" s="47"/>
      <c r="I11" s="47"/>
      <c r="J11" s="47"/>
    </row>
    <row r="12" spans="3:10" ht="24" customHeight="1">
      <c r="C12" s="48" t="s">
        <v>64</v>
      </c>
      <c r="D12" s="48"/>
      <c r="E12" s="48"/>
      <c r="F12" s="48"/>
      <c r="G12" s="48"/>
      <c r="H12" s="48"/>
      <c r="I12" s="48"/>
      <c r="J12" s="48"/>
    </row>
    <row r="13" spans="1:10" ht="16.5" customHeight="1">
      <c r="A13" s="43" t="s">
        <v>75</v>
      </c>
      <c r="B13" s="46"/>
      <c r="C13" s="72" t="s">
        <v>78</v>
      </c>
      <c r="D13" s="73"/>
      <c r="E13" s="73"/>
      <c r="F13" s="73"/>
      <c r="G13" s="73"/>
      <c r="H13" s="73"/>
      <c r="I13" s="74"/>
      <c r="J13" s="17"/>
    </row>
    <row r="14" spans="4:10" ht="13.5" customHeight="1">
      <c r="D14" s="48"/>
      <c r="E14" s="48"/>
      <c r="F14" s="48"/>
      <c r="G14" s="6"/>
      <c r="H14" s="6"/>
      <c r="I14" s="6"/>
      <c r="J14" s="8"/>
    </row>
    <row r="15" spans="1:10" ht="16.5" customHeight="1">
      <c r="A15" s="43" t="s">
        <v>2</v>
      </c>
      <c r="B15" s="46"/>
      <c r="C15" s="76"/>
      <c r="D15" s="77"/>
      <c r="E15" s="77"/>
      <c r="F15" s="78"/>
      <c r="G15" s="17"/>
      <c r="H15" s="6"/>
      <c r="I15" s="6"/>
      <c r="J15" s="8"/>
    </row>
    <row r="16" spans="4:10" ht="9" customHeight="1">
      <c r="D16" s="65"/>
      <c r="E16" s="65"/>
      <c r="F16" s="65"/>
      <c r="G16" s="6"/>
      <c r="H16" s="6"/>
      <c r="I16" s="6"/>
      <c r="J16" s="8"/>
    </row>
    <row r="17" spans="1:11" ht="15.75" customHeight="1">
      <c r="A17" s="45" t="s">
        <v>76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2:10" ht="6.75" customHeight="1">
      <c r="B18" s="15"/>
      <c r="C18" s="15"/>
      <c r="D18" s="15"/>
      <c r="E18" s="15"/>
      <c r="F18" s="15"/>
      <c r="G18" s="6"/>
      <c r="H18" s="6"/>
      <c r="I18" s="6"/>
      <c r="J18" s="6"/>
    </row>
    <row r="19" spans="1:11" ht="27" customHeight="1">
      <c r="A19" s="43" t="s">
        <v>65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26.25" customHeight="1">
      <c r="A20" s="45" t="s">
        <v>66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96.75" customHeight="1">
      <c r="A21" s="28" t="s">
        <v>5</v>
      </c>
      <c r="B21" s="44" t="s">
        <v>30</v>
      </c>
      <c r="C21" s="44"/>
      <c r="D21" s="44"/>
      <c r="E21" s="28" t="s">
        <v>2</v>
      </c>
      <c r="F21" s="28" t="s">
        <v>31</v>
      </c>
      <c r="G21" s="28" t="s">
        <v>19</v>
      </c>
      <c r="H21" s="28" t="s">
        <v>0</v>
      </c>
      <c r="I21" s="28" t="s">
        <v>20</v>
      </c>
      <c r="J21" s="28" t="s">
        <v>56</v>
      </c>
      <c r="K21" s="28" t="s">
        <v>58</v>
      </c>
    </row>
    <row r="22" spans="1:11" s="14" customFormat="1" ht="17.25" customHeight="1">
      <c r="A22" s="2">
        <v>1</v>
      </c>
      <c r="B22" s="63">
        <v>2</v>
      </c>
      <c r="C22" s="63"/>
      <c r="D22" s="64"/>
      <c r="E22" s="2">
        <v>3</v>
      </c>
      <c r="F22" s="2">
        <v>4</v>
      </c>
      <c r="G22" s="2">
        <v>5</v>
      </c>
      <c r="H22" s="2">
        <v>6</v>
      </c>
      <c r="I22" s="2">
        <v>7</v>
      </c>
      <c r="J22" s="2">
        <v>8</v>
      </c>
      <c r="K22" s="2">
        <v>9</v>
      </c>
    </row>
    <row r="23" spans="1:11" s="37" customFormat="1" ht="12.75">
      <c r="A23" s="3">
        <v>1</v>
      </c>
      <c r="B23" s="35" t="s">
        <v>80</v>
      </c>
      <c r="C23" s="35"/>
      <c r="D23" s="36"/>
      <c r="E23" s="3"/>
      <c r="F23" s="3"/>
      <c r="G23" s="34">
        <v>43485</v>
      </c>
      <c r="H23" s="3" t="s">
        <v>81</v>
      </c>
      <c r="I23" s="3" t="s">
        <v>82</v>
      </c>
      <c r="J23" s="3">
        <v>5000</v>
      </c>
      <c r="K23" s="3"/>
    </row>
    <row r="24" spans="1:11" s="37" customFormat="1" ht="12.75">
      <c r="A24" s="3">
        <f>+A23+1</f>
        <v>2</v>
      </c>
      <c r="B24" s="35" t="s">
        <v>83</v>
      </c>
      <c r="C24" s="35"/>
      <c r="D24" s="36"/>
      <c r="E24" s="3"/>
      <c r="F24" s="3"/>
      <c r="G24" s="34">
        <v>43486</v>
      </c>
      <c r="H24" s="3" t="s">
        <v>81</v>
      </c>
      <c r="I24" s="3" t="s">
        <v>82</v>
      </c>
      <c r="J24" s="3">
        <v>500</v>
      </c>
      <c r="K24" s="3"/>
    </row>
    <row r="25" spans="1:11" s="37" customFormat="1" ht="12.75">
      <c r="A25" s="3">
        <f aca="true" t="shared" si="0" ref="A25:A88">+A24+1</f>
        <v>3</v>
      </c>
      <c r="B25" s="35" t="s">
        <v>84</v>
      </c>
      <c r="C25" s="35"/>
      <c r="D25" s="36"/>
      <c r="E25" s="3"/>
      <c r="F25" s="3"/>
      <c r="G25" s="34">
        <v>43477</v>
      </c>
      <c r="H25" s="3" t="s">
        <v>81</v>
      </c>
      <c r="I25" s="3" t="s">
        <v>82</v>
      </c>
      <c r="J25" s="3">
        <v>10000</v>
      </c>
      <c r="K25" s="3"/>
    </row>
    <row r="26" spans="1:11" s="37" customFormat="1" ht="12.75">
      <c r="A26" s="3">
        <f t="shared" si="0"/>
        <v>4</v>
      </c>
      <c r="B26" s="35" t="s">
        <v>85</v>
      </c>
      <c r="C26" s="35"/>
      <c r="D26" s="36"/>
      <c r="E26" s="3"/>
      <c r="F26" s="3"/>
      <c r="G26" s="34">
        <v>43476</v>
      </c>
      <c r="H26" s="3" t="s">
        <v>81</v>
      </c>
      <c r="I26" s="3" t="s">
        <v>82</v>
      </c>
      <c r="J26" s="3">
        <v>10000</v>
      </c>
      <c r="K26" s="3"/>
    </row>
    <row r="27" spans="1:11" s="37" customFormat="1" ht="12.75">
      <c r="A27" s="3">
        <f t="shared" si="0"/>
        <v>5</v>
      </c>
      <c r="B27" s="35" t="s">
        <v>86</v>
      </c>
      <c r="C27" s="35"/>
      <c r="D27" s="36"/>
      <c r="E27" s="3"/>
      <c r="F27" s="3"/>
      <c r="G27" s="34">
        <v>43475</v>
      </c>
      <c r="H27" s="3" t="s">
        <v>81</v>
      </c>
      <c r="I27" s="3" t="s">
        <v>82</v>
      </c>
      <c r="J27" s="3">
        <v>500</v>
      </c>
      <c r="K27" s="3"/>
    </row>
    <row r="28" spans="1:11" s="37" customFormat="1" ht="12.75">
      <c r="A28" s="3">
        <f t="shared" si="0"/>
        <v>6</v>
      </c>
      <c r="B28" s="35" t="s">
        <v>87</v>
      </c>
      <c r="C28" s="35"/>
      <c r="D28" s="36"/>
      <c r="E28" s="3"/>
      <c r="F28" s="3"/>
      <c r="G28" s="34">
        <v>43475</v>
      </c>
      <c r="H28" s="3" t="s">
        <v>81</v>
      </c>
      <c r="I28" s="3" t="s">
        <v>82</v>
      </c>
      <c r="J28" s="3">
        <v>500</v>
      </c>
      <c r="K28" s="3"/>
    </row>
    <row r="29" spans="1:11" s="37" customFormat="1" ht="12.75">
      <c r="A29" s="3">
        <f t="shared" si="0"/>
        <v>7</v>
      </c>
      <c r="B29" s="35" t="s">
        <v>88</v>
      </c>
      <c r="C29" s="35"/>
      <c r="D29" s="36"/>
      <c r="E29" s="3"/>
      <c r="F29" s="3"/>
      <c r="G29" s="34">
        <v>43475</v>
      </c>
      <c r="H29" s="3" t="s">
        <v>81</v>
      </c>
      <c r="I29" s="3" t="s">
        <v>82</v>
      </c>
      <c r="J29" s="3">
        <v>500</v>
      </c>
      <c r="K29" s="3"/>
    </row>
    <row r="30" spans="1:11" s="37" customFormat="1" ht="12.75">
      <c r="A30" s="3">
        <f t="shared" si="0"/>
        <v>8</v>
      </c>
      <c r="B30" s="35" t="s">
        <v>89</v>
      </c>
      <c r="C30" s="35"/>
      <c r="D30" s="36"/>
      <c r="E30" s="3"/>
      <c r="F30" s="3"/>
      <c r="G30" s="34">
        <v>43508</v>
      </c>
      <c r="H30" s="3" t="s">
        <v>81</v>
      </c>
      <c r="I30" s="3" t="s">
        <v>82</v>
      </c>
      <c r="J30" s="3">
        <v>500</v>
      </c>
      <c r="K30" s="3"/>
    </row>
    <row r="31" spans="1:11" s="37" customFormat="1" ht="12.75">
      <c r="A31" s="3">
        <f t="shared" si="0"/>
        <v>9</v>
      </c>
      <c r="B31" s="35" t="s">
        <v>90</v>
      </c>
      <c r="C31" s="35"/>
      <c r="D31" s="36"/>
      <c r="E31" s="3"/>
      <c r="F31" s="3"/>
      <c r="G31" s="34">
        <v>43518</v>
      </c>
      <c r="H31" s="3" t="s">
        <v>81</v>
      </c>
      <c r="I31" s="3" t="s">
        <v>82</v>
      </c>
      <c r="J31" s="3">
        <v>5000</v>
      </c>
      <c r="K31" s="3"/>
    </row>
    <row r="32" spans="1:11" s="37" customFormat="1" ht="12.75">
      <c r="A32" s="3">
        <f t="shared" si="0"/>
        <v>10</v>
      </c>
      <c r="B32" s="35" t="s">
        <v>91</v>
      </c>
      <c r="C32" s="35"/>
      <c r="D32" s="36"/>
      <c r="E32" s="3"/>
      <c r="F32" s="3"/>
      <c r="G32" s="34">
        <v>43518</v>
      </c>
      <c r="H32" s="3" t="s">
        <v>81</v>
      </c>
      <c r="I32" s="3" t="s">
        <v>82</v>
      </c>
      <c r="J32" s="3">
        <v>2500</v>
      </c>
      <c r="K32" s="3"/>
    </row>
    <row r="33" spans="1:11" s="37" customFormat="1" ht="12.75">
      <c r="A33" s="3">
        <f t="shared" si="0"/>
        <v>11</v>
      </c>
      <c r="B33" s="35" t="s">
        <v>92</v>
      </c>
      <c r="C33" s="35"/>
      <c r="D33" s="36"/>
      <c r="E33" s="3"/>
      <c r="F33" s="3"/>
      <c r="G33" s="34">
        <v>43499</v>
      </c>
      <c r="H33" s="3" t="s">
        <v>81</v>
      </c>
      <c r="I33" s="3" t="s">
        <v>82</v>
      </c>
      <c r="J33" s="3">
        <v>500</v>
      </c>
      <c r="K33" s="3"/>
    </row>
    <row r="34" spans="1:11" s="37" customFormat="1" ht="12.75">
      <c r="A34" s="3">
        <f t="shared" si="0"/>
        <v>12</v>
      </c>
      <c r="B34" s="35" t="s">
        <v>93</v>
      </c>
      <c r="C34" s="35"/>
      <c r="D34" s="36"/>
      <c r="E34" s="3"/>
      <c r="F34" s="3"/>
      <c r="G34" s="34">
        <v>43499</v>
      </c>
      <c r="H34" s="3" t="s">
        <v>81</v>
      </c>
      <c r="I34" s="3" t="s">
        <v>82</v>
      </c>
      <c r="J34" s="3">
        <v>500</v>
      </c>
      <c r="K34" s="3"/>
    </row>
    <row r="35" spans="1:11" s="37" customFormat="1" ht="12.75">
      <c r="A35" s="3">
        <f t="shared" si="0"/>
        <v>13</v>
      </c>
      <c r="B35" s="35" t="s">
        <v>94</v>
      </c>
      <c r="C35" s="35"/>
      <c r="D35" s="36"/>
      <c r="E35" s="3"/>
      <c r="F35" s="3"/>
      <c r="G35" s="34">
        <v>43497</v>
      </c>
      <c r="H35" s="3" t="s">
        <v>81</v>
      </c>
      <c r="I35" s="3" t="s">
        <v>82</v>
      </c>
      <c r="J35" s="3">
        <v>500</v>
      </c>
      <c r="K35" s="3"/>
    </row>
    <row r="36" spans="1:11" s="37" customFormat="1" ht="12.75">
      <c r="A36" s="3">
        <f t="shared" si="0"/>
        <v>14</v>
      </c>
      <c r="B36" s="35" t="s">
        <v>95</v>
      </c>
      <c r="C36" s="35"/>
      <c r="D36" s="36"/>
      <c r="E36" s="3"/>
      <c r="F36" s="3"/>
      <c r="G36" s="34">
        <v>43497</v>
      </c>
      <c r="H36" s="3" t="s">
        <v>81</v>
      </c>
      <c r="I36" s="3" t="s">
        <v>82</v>
      </c>
      <c r="J36" s="3">
        <v>500</v>
      </c>
      <c r="K36" s="3"/>
    </row>
    <row r="37" spans="1:11" s="37" customFormat="1" ht="12.75">
      <c r="A37" s="3">
        <f t="shared" si="0"/>
        <v>15</v>
      </c>
      <c r="B37" s="35" t="s">
        <v>96</v>
      </c>
      <c r="C37" s="35"/>
      <c r="D37" s="36"/>
      <c r="E37" s="3"/>
      <c r="F37" s="3"/>
      <c r="G37" s="34">
        <v>43555</v>
      </c>
      <c r="H37" s="3" t="s">
        <v>81</v>
      </c>
      <c r="I37" s="3" t="s">
        <v>82</v>
      </c>
      <c r="J37" s="3">
        <v>9990</v>
      </c>
      <c r="K37" s="3"/>
    </row>
    <row r="38" spans="1:11" s="37" customFormat="1" ht="12.75">
      <c r="A38" s="3">
        <f t="shared" si="0"/>
        <v>16</v>
      </c>
      <c r="B38" s="35" t="s">
        <v>97</v>
      </c>
      <c r="C38" s="35"/>
      <c r="D38" s="36"/>
      <c r="E38" s="3"/>
      <c r="F38" s="3"/>
      <c r="G38" s="34">
        <v>43537</v>
      </c>
      <c r="H38" s="3" t="s">
        <v>81</v>
      </c>
      <c r="I38" s="3" t="s">
        <v>82</v>
      </c>
      <c r="J38" s="3">
        <v>500</v>
      </c>
      <c r="K38" s="3"/>
    </row>
    <row r="39" spans="1:11" s="37" customFormat="1" ht="12.75">
      <c r="A39" s="3">
        <f t="shared" si="0"/>
        <v>17</v>
      </c>
      <c r="B39" s="35" t="s">
        <v>98</v>
      </c>
      <c r="C39" s="35"/>
      <c r="D39" s="36"/>
      <c r="E39" s="3"/>
      <c r="F39" s="3"/>
      <c r="G39" s="34">
        <v>43526</v>
      </c>
      <c r="H39" s="3" t="s">
        <v>81</v>
      </c>
      <c r="I39" s="3" t="s">
        <v>82</v>
      </c>
      <c r="J39" s="3">
        <v>500</v>
      </c>
      <c r="K39" s="3"/>
    </row>
    <row r="40" spans="1:11" s="37" customFormat="1" ht="12.75">
      <c r="A40" s="3">
        <f t="shared" si="0"/>
        <v>18</v>
      </c>
      <c r="B40" s="35" t="s">
        <v>99</v>
      </c>
      <c r="C40" s="35"/>
      <c r="D40" s="36"/>
      <c r="E40" s="3"/>
      <c r="F40" s="3"/>
      <c r="G40" s="34">
        <v>43529</v>
      </c>
      <c r="H40" s="3" t="s">
        <v>81</v>
      </c>
      <c r="I40" s="3" t="s">
        <v>82</v>
      </c>
      <c r="J40" s="3">
        <v>500</v>
      </c>
      <c r="K40" s="3"/>
    </row>
    <row r="41" spans="1:11" s="37" customFormat="1" ht="12.75">
      <c r="A41" s="3">
        <f t="shared" si="0"/>
        <v>19</v>
      </c>
      <c r="B41" s="35" t="s">
        <v>100</v>
      </c>
      <c r="C41" s="35"/>
      <c r="D41" s="36"/>
      <c r="E41" s="3"/>
      <c r="F41" s="3"/>
      <c r="G41" s="34">
        <v>43544</v>
      </c>
      <c r="H41" s="3" t="s">
        <v>81</v>
      </c>
      <c r="I41" s="3" t="s">
        <v>82</v>
      </c>
      <c r="J41" s="3">
        <v>500</v>
      </c>
      <c r="K41" s="3"/>
    </row>
    <row r="42" spans="1:11" s="37" customFormat="1" ht="12.75">
      <c r="A42" s="3">
        <f t="shared" si="0"/>
        <v>20</v>
      </c>
      <c r="B42" s="35" t="s">
        <v>101</v>
      </c>
      <c r="C42" s="35"/>
      <c r="D42" s="36"/>
      <c r="E42" s="3"/>
      <c r="F42" s="3"/>
      <c r="G42" s="34">
        <v>43532</v>
      </c>
      <c r="H42" s="3" t="s">
        <v>81</v>
      </c>
      <c r="I42" s="3" t="s">
        <v>82</v>
      </c>
      <c r="J42" s="3">
        <v>500</v>
      </c>
      <c r="K42" s="3"/>
    </row>
    <row r="43" spans="1:11" s="37" customFormat="1" ht="12.75">
      <c r="A43" s="3">
        <f t="shared" si="0"/>
        <v>21</v>
      </c>
      <c r="B43" s="35" t="s">
        <v>102</v>
      </c>
      <c r="C43" s="35"/>
      <c r="D43" s="36"/>
      <c r="E43" s="3"/>
      <c r="F43" s="3"/>
      <c r="G43" s="34">
        <v>43534</v>
      </c>
      <c r="H43" s="3" t="s">
        <v>81</v>
      </c>
      <c r="I43" s="3" t="s">
        <v>82</v>
      </c>
      <c r="J43" s="3">
        <v>9990</v>
      </c>
      <c r="K43" s="3"/>
    </row>
    <row r="44" spans="1:11" s="37" customFormat="1" ht="12.75">
      <c r="A44" s="3">
        <f t="shared" si="0"/>
        <v>22</v>
      </c>
      <c r="B44" s="35" t="s">
        <v>103</v>
      </c>
      <c r="C44" s="35"/>
      <c r="D44" s="36"/>
      <c r="E44" s="3"/>
      <c r="F44" s="3"/>
      <c r="G44" s="34">
        <v>43557</v>
      </c>
      <c r="H44" s="3" t="s">
        <v>81</v>
      </c>
      <c r="I44" s="3" t="s">
        <v>82</v>
      </c>
      <c r="J44" s="3">
        <v>5000</v>
      </c>
      <c r="K44" s="3"/>
    </row>
    <row r="45" spans="1:11" s="37" customFormat="1" ht="12.75">
      <c r="A45" s="3">
        <f t="shared" si="0"/>
        <v>23</v>
      </c>
      <c r="B45" s="35" t="s">
        <v>104</v>
      </c>
      <c r="C45" s="35"/>
      <c r="D45" s="36"/>
      <c r="E45" s="3"/>
      <c r="F45" s="3"/>
      <c r="G45" s="34">
        <v>43570</v>
      </c>
      <c r="H45" s="3" t="s">
        <v>81</v>
      </c>
      <c r="I45" s="3" t="s">
        <v>82</v>
      </c>
      <c r="J45" s="3">
        <v>9990</v>
      </c>
      <c r="K45" s="3"/>
    </row>
    <row r="46" spans="1:11" s="37" customFormat="1" ht="12.75">
      <c r="A46" s="3">
        <f t="shared" si="0"/>
        <v>24</v>
      </c>
      <c r="B46" s="35" t="s">
        <v>91</v>
      </c>
      <c r="C46" s="35"/>
      <c r="D46" s="36"/>
      <c r="E46" s="3"/>
      <c r="F46" s="3"/>
      <c r="G46" s="34">
        <v>43577</v>
      </c>
      <c r="H46" s="3" t="s">
        <v>81</v>
      </c>
      <c r="I46" s="3" t="s">
        <v>82</v>
      </c>
      <c r="J46" s="3">
        <v>2500</v>
      </c>
      <c r="K46" s="3"/>
    </row>
    <row r="47" spans="1:11" s="37" customFormat="1" ht="12.75">
      <c r="A47" s="3">
        <f t="shared" si="0"/>
        <v>25</v>
      </c>
      <c r="B47" s="35" t="s">
        <v>105</v>
      </c>
      <c r="C47" s="35"/>
      <c r="D47" s="36"/>
      <c r="E47" s="3"/>
      <c r="F47" s="3"/>
      <c r="G47" s="34">
        <v>43585</v>
      </c>
      <c r="H47" s="3" t="s">
        <v>81</v>
      </c>
      <c r="I47" s="3" t="s">
        <v>82</v>
      </c>
      <c r="J47" s="3">
        <v>9990</v>
      </c>
      <c r="K47" s="3"/>
    </row>
    <row r="48" spans="1:11" s="37" customFormat="1" ht="12.75">
      <c r="A48" s="3">
        <f t="shared" si="0"/>
        <v>26</v>
      </c>
      <c r="B48" s="35" t="s">
        <v>106</v>
      </c>
      <c r="C48" s="35"/>
      <c r="D48" s="36"/>
      <c r="E48" s="3"/>
      <c r="F48" s="3"/>
      <c r="G48" s="34">
        <v>43646</v>
      </c>
      <c r="H48" s="3" t="s">
        <v>81</v>
      </c>
      <c r="I48" s="3" t="s">
        <v>82</v>
      </c>
      <c r="J48" s="3">
        <v>500</v>
      </c>
      <c r="K48" s="3"/>
    </row>
    <row r="49" spans="1:11" s="37" customFormat="1" ht="12.75">
      <c r="A49" s="3">
        <f t="shared" si="0"/>
        <v>27</v>
      </c>
      <c r="B49" s="35" t="s">
        <v>107</v>
      </c>
      <c r="C49" s="35"/>
      <c r="D49" s="36"/>
      <c r="E49" s="3"/>
      <c r="F49" s="3"/>
      <c r="G49" s="34">
        <v>43626</v>
      </c>
      <c r="H49" s="3" t="s">
        <v>81</v>
      </c>
      <c r="I49" s="3" t="s">
        <v>82</v>
      </c>
      <c r="J49" s="3">
        <v>500</v>
      </c>
      <c r="K49" s="3"/>
    </row>
    <row r="50" spans="1:11" s="37" customFormat="1" ht="12.75">
      <c r="A50" s="3">
        <f t="shared" si="0"/>
        <v>28</v>
      </c>
      <c r="B50" s="35" t="s">
        <v>108</v>
      </c>
      <c r="C50" s="35"/>
      <c r="D50" s="36"/>
      <c r="E50" s="3"/>
      <c r="F50" s="3"/>
      <c r="G50" s="34">
        <v>43631</v>
      </c>
      <c r="H50" s="3" t="s">
        <v>81</v>
      </c>
      <c r="I50" s="3" t="s">
        <v>82</v>
      </c>
      <c r="J50" s="3">
        <v>500</v>
      </c>
      <c r="K50" s="3"/>
    </row>
    <row r="51" spans="1:11" s="37" customFormat="1" ht="12.75">
      <c r="A51" s="3">
        <f t="shared" si="0"/>
        <v>29</v>
      </c>
      <c r="B51" s="35" t="s">
        <v>109</v>
      </c>
      <c r="C51" s="35"/>
      <c r="D51" s="36"/>
      <c r="E51" s="3"/>
      <c r="F51" s="3"/>
      <c r="G51" s="34">
        <v>43631</v>
      </c>
      <c r="H51" s="3" t="s">
        <v>81</v>
      </c>
      <c r="I51" s="3" t="s">
        <v>82</v>
      </c>
      <c r="J51" s="3">
        <v>500</v>
      </c>
      <c r="K51" s="3"/>
    </row>
    <row r="52" spans="1:11" s="37" customFormat="1" ht="12.75">
      <c r="A52" s="3">
        <f t="shared" si="0"/>
        <v>30</v>
      </c>
      <c r="B52" s="35" t="s">
        <v>110</v>
      </c>
      <c r="C52" s="35"/>
      <c r="D52" s="36"/>
      <c r="E52" s="3"/>
      <c r="F52" s="3"/>
      <c r="G52" s="34">
        <v>43631</v>
      </c>
      <c r="H52" s="3" t="s">
        <v>81</v>
      </c>
      <c r="I52" s="3" t="s">
        <v>82</v>
      </c>
      <c r="J52" s="3">
        <v>500</v>
      </c>
      <c r="K52" s="3"/>
    </row>
    <row r="53" spans="1:11" s="37" customFormat="1" ht="12.75">
      <c r="A53" s="3">
        <f t="shared" si="0"/>
        <v>31</v>
      </c>
      <c r="B53" s="35" t="s">
        <v>111</v>
      </c>
      <c r="C53" s="35"/>
      <c r="D53" s="36"/>
      <c r="E53" s="3"/>
      <c r="F53" s="3"/>
      <c r="G53" s="34">
        <v>43641</v>
      </c>
      <c r="H53" s="3" t="s">
        <v>81</v>
      </c>
      <c r="I53" s="3" t="s">
        <v>82</v>
      </c>
      <c r="J53" s="3">
        <v>500</v>
      </c>
      <c r="K53" s="3"/>
    </row>
    <row r="54" spans="1:11" s="37" customFormat="1" ht="12.75">
      <c r="A54" s="3">
        <f t="shared" si="0"/>
        <v>32</v>
      </c>
      <c r="B54" s="35" t="s">
        <v>112</v>
      </c>
      <c r="C54" s="35"/>
      <c r="D54" s="36"/>
      <c r="E54" s="3"/>
      <c r="F54" s="3"/>
      <c r="G54" s="34">
        <v>43661</v>
      </c>
      <c r="H54" s="3" t="s">
        <v>81</v>
      </c>
      <c r="I54" s="3" t="s">
        <v>82</v>
      </c>
      <c r="J54" s="3">
        <v>2000</v>
      </c>
      <c r="K54" s="3"/>
    </row>
    <row r="55" spans="1:11" s="37" customFormat="1" ht="12.75">
      <c r="A55" s="3">
        <f t="shared" si="0"/>
        <v>33</v>
      </c>
      <c r="B55" s="35" t="s">
        <v>113</v>
      </c>
      <c r="C55" s="35"/>
      <c r="D55" s="36"/>
      <c r="E55" s="3"/>
      <c r="F55" s="3"/>
      <c r="G55" s="34">
        <v>43651</v>
      </c>
      <c r="H55" s="3" t="s">
        <v>81</v>
      </c>
      <c r="I55" s="3" t="s">
        <v>82</v>
      </c>
      <c r="J55" s="3">
        <v>2500</v>
      </c>
      <c r="K55" s="3"/>
    </row>
    <row r="56" spans="1:11" s="37" customFormat="1" ht="12.75">
      <c r="A56" s="3">
        <f t="shared" si="0"/>
        <v>34</v>
      </c>
      <c r="B56" s="35" t="s">
        <v>114</v>
      </c>
      <c r="C56" s="35"/>
      <c r="D56" s="36"/>
      <c r="E56" s="3"/>
      <c r="F56" s="3"/>
      <c r="G56" s="34">
        <v>43665</v>
      </c>
      <c r="H56" s="3" t="s">
        <v>81</v>
      </c>
      <c r="I56" s="3" t="s">
        <v>82</v>
      </c>
      <c r="J56" s="3">
        <v>1500</v>
      </c>
      <c r="K56" s="3"/>
    </row>
    <row r="57" spans="1:11" s="37" customFormat="1" ht="12.75">
      <c r="A57" s="3">
        <f t="shared" si="0"/>
        <v>35</v>
      </c>
      <c r="B57" s="35" t="s">
        <v>115</v>
      </c>
      <c r="C57" s="35"/>
      <c r="D57" s="36"/>
      <c r="E57" s="3"/>
      <c r="F57" s="3"/>
      <c r="G57" s="34">
        <v>43666</v>
      </c>
      <c r="H57" s="3" t="s">
        <v>81</v>
      </c>
      <c r="I57" s="3" t="s">
        <v>82</v>
      </c>
      <c r="J57" s="3">
        <v>500</v>
      </c>
      <c r="K57" s="3"/>
    </row>
    <row r="58" spans="1:11" s="37" customFormat="1" ht="12.75">
      <c r="A58" s="3">
        <f t="shared" si="0"/>
        <v>36</v>
      </c>
      <c r="B58" s="35" t="s">
        <v>116</v>
      </c>
      <c r="C58" s="35"/>
      <c r="D58" s="36"/>
      <c r="E58" s="3"/>
      <c r="F58" s="3"/>
      <c r="G58" s="34">
        <v>43668</v>
      </c>
      <c r="H58" s="3" t="s">
        <v>81</v>
      </c>
      <c r="I58" s="3" t="s">
        <v>82</v>
      </c>
      <c r="J58" s="3">
        <v>500</v>
      </c>
      <c r="K58" s="3"/>
    </row>
    <row r="59" spans="1:11" s="37" customFormat="1" ht="26.25">
      <c r="A59" s="3">
        <f t="shared" si="0"/>
        <v>37</v>
      </c>
      <c r="B59" s="35" t="s">
        <v>117</v>
      </c>
      <c r="C59" s="35"/>
      <c r="D59" s="36"/>
      <c r="E59" s="3"/>
      <c r="F59" s="3"/>
      <c r="G59" s="34">
        <v>43668</v>
      </c>
      <c r="H59" s="3" t="s">
        <v>81</v>
      </c>
      <c r="I59" s="3" t="s">
        <v>82</v>
      </c>
      <c r="J59" s="3">
        <v>500</v>
      </c>
      <c r="K59" s="3"/>
    </row>
    <row r="60" spans="1:11" s="37" customFormat="1" ht="12.75">
      <c r="A60" s="3">
        <f t="shared" si="0"/>
        <v>38</v>
      </c>
      <c r="B60" s="35" t="s">
        <v>118</v>
      </c>
      <c r="C60" s="35"/>
      <c r="D60" s="36"/>
      <c r="E60" s="3"/>
      <c r="F60" s="3"/>
      <c r="G60" s="34">
        <v>43671</v>
      </c>
      <c r="H60" s="3" t="s">
        <v>81</v>
      </c>
      <c r="I60" s="3" t="s">
        <v>82</v>
      </c>
      <c r="J60" s="3">
        <v>10000</v>
      </c>
      <c r="K60" s="3"/>
    </row>
    <row r="61" spans="1:11" s="37" customFormat="1" ht="12.75">
      <c r="A61" s="3">
        <f t="shared" si="0"/>
        <v>39</v>
      </c>
      <c r="B61" s="35" t="s">
        <v>119</v>
      </c>
      <c r="C61" s="35"/>
      <c r="D61" s="36"/>
      <c r="E61" s="3"/>
      <c r="F61" s="3"/>
      <c r="G61" s="34">
        <v>43671</v>
      </c>
      <c r="H61" s="3" t="s">
        <v>81</v>
      </c>
      <c r="I61" s="3" t="s">
        <v>82</v>
      </c>
      <c r="J61" s="3">
        <v>10000</v>
      </c>
      <c r="K61" s="3"/>
    </row>
    <row r="62" spans="1:11" s="37" customFormat="1" ht="12.75">
      <c r="A62" s="3">
        <f t="shared" si="0"/>
        <v>40</v>
      </c>
      <c r="B62" s="35" t="s">
        <v>120</v>
      </c>
      <c r="C62" s="35"/>
      <c r="D62" s="36"/>
      <c r="E62" s="3"/>
      <c r="F62" s="3"/>
      <c r="G62" s="34">
        <v>43671</v>
      </c>
      <c r="H62" s="3" t="s">
        <v>81</v>
      </c>
      <c r="I62" s="3" t="s">
        <v>82</v>
      </c>
      <c r="J62" s="3">
        <v>10000</v>
      </c>
      <c r="K62" s="3"/>
    </row>
    <row r="63" spans="1:11" s="37" customFormat="1" ht="26.25">
      <c r="A63" s="3">
        <f t="shared" si="0"/>
        <v>41</v>
      </c>
      <c r="B63" s="35" t="s">
        <v>121</v>
      </c>
      <c r="C63" s="35"/>
      <c r="D63" s="36"/>
      <c r="E63" s="3"/>
      <c r="F63" s="3"/>
      <c r="G63" s="34">
        <v>43671</v>
      </c>
      <c r="H63" s="3" t="s">
        <v>81</v>
      </c>
      <c r="I63" s="3" t="s">
        <v>82</v>
      </c>
      <c r="J63" s="3">
        <v>10000</v>
      </c>
      <c r="K63" s="3"/>
    </row>
    <row r="64" spans="1:11" s="37" customFormat="1" ht="12.75">
      <c r="A64" s="3">
        <f t="shared" si="0"/>
        <v>42</v>
      </c>
      <c r="B64" s="35" t="s">
        <v>122</v>
      </c>
      <c r="C64" s="35"/>
      <c r="D64" s="36"/>
      <c r="E64" s="3"/>
      <c r="F64" s="3"/>
      <c r="G64" s="34">
        <v>43676</v>
      </c>
      <c r="H64" s="3" t="s">
        <v>81</v>
      </c>
      <c r="I64" s="3" t="s">
        <v>82</v>
      </c>
      <c r="J64" s="3">
        <v>10000</v>
      </c>
      <c r="K64" s="3"/>
    </row>
    <row r="65" spans="1:11" s="37" customFormat="1" ht="12.75">
      <c r="A65" s="3">
        <f t="shared" si="0"/>
        <v>43</v>
      </c>
      <c r="B65" s="35" t="s">
        <v>123</v>
      </c>
      <c r="C65" s="35"/>
      <c r="D65" s="36"/>
      <c r="E65" s="3"/>
      <c r="F65" s="3"/>
      <c r="G65" s="34">
        <v>43677</v>
      </c>
      <c r="H65" s="3" t="s">
        <v>81</v>
      </c>
      <c r="I65" s="3" t="s">
        <v>82</v>
      </c>
      <c r="J65" s="3">
        <v>10000</v>
      </c>
      <c r="K65" s="3"/>
    </row>
    <row r="66" spans="1:11" s="37" customFormat="1" ht="12.75">
      <c r="A66" s="3">
        <f t="shared" si="0"/>
        <v>44</v>
      </c>
      <c r="B66" s="35" t="s">
        <v>124</v>
      </c>
      <c r="C66" s="35"/>
      <c r="D66" s="36"/>
      <c r="E66" s="3"/>
      <c r="F66" s="3"/>
      <c r="G66" s="34">
        <v>43677</v>
      </c>
      <c r="H66" s="3" t="s">
        <v>81</v>
      </c>
      <c r="I66" s="3" t="s">
        <v>82</v>
      </c>
      <c r="J66" s="3">
        <v>10000</v>
      </c>
      <c r="K66" s="3"/>
    </row>
    <row r="67" spans="1:11" s="37" customFormat="1" ht="12.75">
      <c r="A67" s="3">
        <f t="shared" si="0"/>
        <v>45</v>
      </c>
      <c r="B67" s="35" t="s">
        <v>125</v>
      </c>
      <c r="C67" s="35"/>
      <c r="D67" s="36"/>
      <c r="E67" s="3"/>
      <c r="F67" s="3"/>
      <c r="G67" s="34">
        <v>43696</v>
      </c>
      <c r="H67" s="3" t="s">
        <v>81</v>
      </c>
      <c r="I67" s="3" t="s">
        <v>82</v>
      </c>
      <c r="J67" s="3">
        <v>1000</v>
      </c>
      <c r="K67" s="3"/>
    </row>
    <row r="68" spans="1:11" s="37" customFormat="1" ht="12.75">
      <c r="A68" s="3">
        <f t="shared" si="0"/>
        <v>46</v>
      </c>
      <c r="B68" s="35" t="s">
        <v>126</v>
      </c>
      <c r="C68" s="35"/>
      <c r="D68" s="36"/>
      <c r="E68" s="3"/>
      <c r="F68" s="3"/>
      <c r="G68" s="34">
        <v>43697</v>
      </c>
      <c r="H68" s="3" t="s">
        <v>81</v>
      </c>
      <c r="I68" s="3" t="s">
        <v>82</v>
      </c>
      <c r="J68" s="3">
        <v>500</v>
      </c>
      <c r="K68" s="3"/>
    </row>
    <row r="69" spans="1:11" s="37" customFormat="1" ht="12.75">
      <c r="A69" s="3">
        <f t="shared" si="0"/>
        <v>47</v>
      </c>
      <c r="B69" s="35" t="s">
        <v>127</v>
      </c>
      <c r="C69" s="35"/>
      <c r="D69" s="36"/>
      <c r="E69" s="3"/>
      <c r="F69" s="3"/>
      <c r="G69" s="34">
        <v>43698</v>
      </c>
      <c r="H69" s="3" t="s">
        <v>81</v>
      </c>
      <c r="I69" s="3" t="s">
        <v>82</v>
      </c>
      <c r="J69" s="3">
        <v>1000</v>
      </c>
      <c r="K69" s="3"/>
    </row>
    <row r="70" spans="1:11" s="37" customFormat="1" ht="12.75">
      <c r="A70" s="3">
        <f t="shared" si="0"/>
        <v>48</v>
      </c>
      <c r="B70" s="35" t="s">
        <v>128</v>
      </c>
      <c r="C70" s="35"/>
      <c r="D70" s="36"/>
      <c r="E70" s="3"/>
      <c r="F70" s="3"/>
      <c r="G70" s="34">
        <v>43698</v>
      </c>
      <c r="H70" s="3" t="s">
        <v>81</v>
      </c>
      <c r="I70" s="3" t="s">
        <v>82</v>
      </c>
      <c r="J70" s="3">
        <v>1000</v>
      </c>
      <c r="K70" s="3"/>
    </row>
    <row r="71" spans="1:11" s="42" customFormat="1" ht="26.25">
      <c r="A71" s="3">
        <f t="shared" si="0"/>
        <v>49</v>
      </c>
      <c r="B71" s="38" t="s">
        <v>129</v>
      </c>
      <c r="C71" s="38"/>
      <c r="D71" s="39"/>
      <c r="E71" s="40"/>
      <c r="F71" s="40"/>
      <c r="G71" s="41">
        <v>43698</v>
      </c>
      <c r="H71" s="3" t="s">
        <v>81</v>
      </c>
      <c r="I71" s="3" t="s">
        <v>82</v>
      </c>
      <c r="J71" s="40">
        <v>1000</v>
      </c>
      <c r="K71" s="40"/>
    </row>
    <row r="72" spans="1:11" s="37" customFormat="1" ht="12.75">
      <c r="A72" s="3">
        <f t="shared" si="0"/>
        <v>50</v>
      </c>
      <c r="B72" s="35" t="s">
        <v>130</v>
      </c>
      <c r="C72" s="35"/>
      <c r="D72" s="36"/>
      <c r="E72" s="3"/>
      <c r="F72" s="3"/>
      <c r="G72" s="34">
        <v>43699</v>
      </c>
      <c r="H72" s="3" t="s">
        <v>81</v>
      </c>
      <c r="I72" s="3" t="s">
        <v>82</v>
      </c>
      <c r="J72" s="3">
        <v>500</v>
      </c>
      <c r="K72" s="3"/>
    </row>
    <row r="73" spans="1:11" s="37" customFormat="1" ht="12.75">
      <c r="A73" s="3">
        <f t="shared" si="0"/>
        <v>51</v>
      </c>
      <c r="B73" s="35" t="s">
        <v>131</v>
      </c>
      <c r="C73" s="35"/>
      <c r="D73" s="36"/>
      <c r="E73" s="3"/>
      <c r="F73" s="3"/>
      <c r="G73" s="34">
        <v>43699</v>
      </c>
      <c r="H73" s="3" t="s">
        <v>81</v>
      </c>
      <c r="I73" s="3" t="s">
        <v>82</v>
      </c>
      <c r="J73" s="3">
        <v>5000</v>
      </c>
      <c r="K73" s="3"/>
    </row>
    <row r="74" spans="1:11" s="37" customFormat="1" ht="12.75">
      <c r="A74" s="3">
        <f t="shared" si="0"/>
        <v>52</v>
      </c>
      <c r="B74" s="35" t="s">
        <v>132</v>
      </c>
      <c r="C74" s="35"/>
      <c r="D74" s="36"/>
      <c r="E74" s="3"/>
      <c r="F74" s="3"/>
      <c r="G74" s="34">
        <v>43699</v>
      </c>
      <c r="H74" s="3" t="s">
        <v>81</v>
      </c>
      <c r="I74" s="3" t="s">
        <v>82</v>
      </c>
      <c r="J74" s="3">
        <v>300</v>
      </c>
      <c r="K74" s="3"/>
    </row>
    <row r="75" spans="1:11" s="37" customFormat="1" ht="12.75">
      <c r="A75" s="3">
        <f t="shared" si="0"/>
        <v>53</v>
      </c>
      <c r="B75" s="35" t="s">
        <v>133</v>
      </c>
      <c r="C75" s="35"/>
      <c r="D75" s="36"/>
      <c r="E75" s="3"/>
      <c r="F75" s="3"/>
      <c r="G75" s="34">
        <v>43700</v>
      </c>
      <c r="H75" s="3" t="s">
        <v>81</v>
      </c>
      <c r="I75" s="3" t="s">
        <v>82</v>
      </c>
      <c r="J75" s="3">
        <v>3500</v>
      </c>
      <c r="K75" s="3"/>
    </row>
    <row r="76" spans="1:11" s="42" customFormat="1" ht="12.75">
      <c r="A76" s="3">
        <f t="shared" si="0"/>
        <v>54</v>
      </c>
      <c r="B76" s="38" t="s">
        <v>134</v>
      </c>
      <c r="C76" s="38"/>
      <c r="D76" s="39"/>
      <c r="E76" s="40"/>
      <c r="F76" s="40"/>
      <c r="G76" s="41">
        <v>43701</v>
      </c>
      <c r="H76" s="3" t="s">
        <v>81</v>
      </c>
      <c r="I76" s="3" t="s">
        <v>82</v>
      </c>
      <c r="J76" s="40">
        <v>500</v>
      </c>
      <c r="K76" s="40"/>
    </row>
    <row r="77" spans="1:11" s="42" customFormat="1" ht="12.75">
      <c r="A77" s="3">
        <f t="shared" si="0"/>
        <v>55</v>
      </c>
      <c r="B77" s="38" t="s">
        <v>135</v>
      </c>
      <c r="C77" s="38"/>
      <c r="D77" s="39"/>
      <c r="E77" s="40"/>
      <c r="F77" s="40"/>
      <c r="G77" s="41">
        <v>43698</v>
      </c>
      <c r="H77" s="3" t="s">
        <v>81</v>
      </c>
      <c r="I77" s="3" t="s">
        <v>82</v>
      </c>
      <c r="J77" s="40">
        <v>500</v>
      </c>
      <c r="K77" s="40"/>
    </row>
    <row r="78" spans="1:11" s="42" customFormat="1" ht="12.75">
      <c r="A78" s="3">
        <f t="shared" si="0"/>
        <v>56</v>
      </c>
      <c r="B78" s="38" t="s">
        <v>136</v>
      </c>
      <c r="C78" s="38"/>
      <c r="D78" s="39"/>
      <c r="E78" s="40"/>
      <c r="F78" s="40"/>
      <c r="G78" s="41">
        <v>43698</v>
      </c>
      <c r="H78" s="3" t="s">
        <v>81</v>
      </c>
      <c r="I78" s="3" t="s">
        <v>82</v>
      </c>
      <c r="J78" s="40">
        <v>500</v>
      </c>
      <c r="K78" s="40"/>
    </row>
    <row r="79" spans="1:11" s="37" customFormat="1" ht="12.75">
      <c r="A79" s="3">
        <f t="shared" si="0"/>
        <v>57</v>
      </c>
      <c r="B79" s="35" t="s">
        <v>137</v>
      </c>
      <c r="C79" s="35"/>
      <c r="D79" s="36"/>
      <c r="E79" s="3"/>
      <c r="F79" s="3"/>
      <c r="G79" s="34">
        <v>43698</v>
      </c>
      <c r="H79" s="3" t="s">
        <v>81</v>
      </c>
      <c r="I79" s="3" t="s">
        <v>82</v>
      </c>
      <c r="J79" s="3">
        <v>500</v>
      </c>
      <c r="K79" s="3"/>
    </row>
    <row r="80" spans="1:11" s="37" customFormat="1" ht="12.75">
      <c r="A80" s="3">
        <f t="shared" si="0"/>
        <v>58</v>
      </c>
      <c r="B80" s="35" t="s">
        <v>138</v>
      </c>
      <c r="C80" s="35"/>
      <c r="D80" s="36"/>
      <c r="E80" s="3"/>
      <c r="F80" s="3"/>
      <c r="G80" s="34">
        <v>43699</v>
      </c>
      <c r="H80" s="3" t="s">
        <v>81</v>
      </c>
      <c r="I80" s="3" t="s">
        <v>82</v>
      </c>
      <c r="J80" s="3">
        <v>500</v>
      </c>
      <c r="K80" s="3"/>
    </row>
    <row r="81" spans="1:11" s="37" customFormat="1" ht="12.75">
      <c r="A81" s="3">
        <f t="shared" si="0"/>
        <v>59</v>
      </c>
      <c r="B81" s="35" t="s">
        <v>139</v>
      </c>
      <c r="C81" s="35"/>
      <c r="D81" s="36"/>
      <c r="E81" s="3"/>
      <c r="F81" s="3"/>
      <c r="G81" s="34">
        <v>43700</v>
      </c>
      <c r="H81" s="3" t="s">
        <v>81</v>
      </c>
      <c r="I81" s="3" t="s">
        <v>82</v>
      </c>
      <c r="J81" s="3">
        <v>10000</v>
      </c>
      <c r="K81" s="3"/>
    </row>
    <row r="82" spans="1:11" s="37" customFormat="1" ht="12.75">
      <c r="A82" s="3">
        <f t="shared" si="0"/>
        <v>60</v>
      </c>
      <c r="B82" s="35" t="s">
        <v>140</v>
      </c>
      <c r="C82" s="35"/>
      <c r="D82" s="36"/>
      <c r="E82" s="3"/>
      <c r="F82" s="3"/>
      <c r="G82" s="34">
        <v>43700</v>
      </c>
      <c r="H82" s="3" t="s">
        <v>81</v>
      </c>
      <c r="I82" s="3" t="s">
        <v>82</v>
      </c>
      <c r="J82" s="3">
        <v>10000</v>
      </c>
      <c r="K82" s="3"/>
    </row>
    <row r="83" spans="1:11" s="37" customFormat="1" ht="12.75">
      <c r="A83" s="3">
        <f t="shared" si="0"/>
        <v>61</v>
      </c>
      <c r="B83" s="35" t="s">
        <v>141</v>
      </c>
      <c r="C83" s="35"/>
      <c r="D83" s="36"/>
      <c r="E83" s="3"/>
      <c r="F83" s="3"/>
      <c r="G83" s="34">
        <v>43701</v>
      </c>
      <c r="H83" s="3" t="s">
        <v>81</v>
      </c>
      <c r="I83" s="3" t="s">
        <v>82</v>
      </c>
      <c r="J83" s="3">
        <v>10000</v>
      </c>
      <c r="K83" s="3"/>
    </row>
    <row r="84" spans="1:11" s="37" customFormat="1" ht="12.75">
      <c r="A84" s="3">
        <f t="shared" si="0"/>
        <v>62</v>
      </c>
      <c r="B84" s="35" t="s">
        <v>142</v>
      </c>
      <c r="C84" s="35"/>
      <c r="D84" s="36"/>
      <c r="E84" s="3"/>
      <c r="F84" s="3"/>
      <c r="G84" s="34">
        <v>43702</v>
      </c>
      <c r="H84" s="3" t="s">
        <v>81</v>
      </c>
      <c r="I84" s="3" t="s">
        <v>82</v>
      </c>
      <c r="J84" s="3">
        <v>10000</v>
      </c>
      <c r="K84" s="3"/>
    </row>
    <row r="85" spans="1:11" s="37" customFormat="1" ht="12.75">
      <c r="A85" s="3">
        <f t="shared" si="0"/>
        <v>63</v>
      </c>
      <c r="B85" s="35" t="s">
        <v>143</v>
      </c>
      <c r="C85" s="35"/>
      <c r="D85" s="36"/>
      <c r="E85" s="3"/>
      <c r="F85" s="3"/>
      <c r="G85" s="34">
        <v>43723</v>
      </c>
      <c r="H85" s="3" t="s">
        <v>81</v>
      </c>
      <c r="I85" s="3" t="s">
        <v>82</v>
      </c>
      <c r="J85" s="3">
        <v>400</v>
      </c>
      <c r="K85" s="3"/>
    </row>
    <row r="86" spans="1:11" s="42" customFormat="1" ht="12.75">
      <c r="A86" s="3">
        <f t="shared" si="0"/>
        <v>64</v>
      </c>
      <c r="B86" s="38" t="s">
        <v>144</v>
      </c>
      <c r="C86" s="38"/>
      <c r="D86" s="39"/>
      <c r="E86" s="40"/>
      <c r="F86" s="40"/>
      <c r="G86" s="41">
        <v>43733</v>
      </c>
      <c r="H86" s="3" t="s">
        <v>81</v>
      </c>
      <c r="I86" s="3" t="s">
        <v>82</v>
      </c>
      <c r="J86" s="40">
        <v>500</v>
      </c>
      <c r="K86" s="40"/>
    </row>
    <row r="87" spans="1:11" s="37" customFormat="1" ht="12.75">
      <c r="A87" s="3">
        <f t="shared" si="0"/>
        <v>65</v>
      </c>
      <c r="B87" s="35" t="s">
        <v>145</v>
      </c>
      <c r="C87" s="35"/>
      <c r="D87" s="36"/>
      <c r="E87" s="3"/>
      <c r="F87" s="3"/>
      <c r="G87" s="34">
        <v>43657</v>
      </c>
      <c r="H87" s="3" t="s">
        <v>81</v>
      </c>
      <c r="I87" s="3" t="s">
        <v>82</v>
      </c>
      <c r="J87" s="3">
        <v>1500</v>
      </c>
      <c r="K87" s="3"/>
    </row>
    <row r="88" spans="1:11" s="37" customFormat="1" ht="12.75">
      <c r="A88" s="3">
        <f t="shared" si="0"/>
        <v>66</v>
      </c>
      <c r="B88" s="35" t="s">
        <v>147</v>
      </c>
      <c r="C88" s="35"/>
      <c r="D88" s="36"/>
      <c r="E88" s="3"/>
      <c r="F88" s="3"/>
      <c r="G88" s="34">
        <v>43693</v>
      </c>
      <c r="H88" s="3" t="s">
        <v>81</v>
      </c>
      <c r="I88" s="3" t="s">
        <v>82</v>
      </c>
      <c r="J88" s="3">
        <v>500</v>
      </c>
      <c r="K88" s="3"/>
    </row>
    <row r="89" spans="1:11" s="37" customFormat="1" ht="26.25">
      <c r="A89" s="3">
        <f aca="true" t="shared" si="1" ref="A89:A142">+A88+1</f>
        <v>67</v>
      </c>
      <c r="B89" s="35" t="s">
        <v>146</v>
      </c>
      <c r="C89" s="35"/>
      <c r="D89" s="36"/>
      <c r="E89" s="3"/>
      <c r="F89" s="3"/>
      <c r="G89" s="34">
        <v>43693</v>
      </c>
      <c r="H89" s="3" t="s">
        <v>81</v>
      </c>
      <c r="I89" s="3" t="s">
        <v>82</v>
      </c>
      <c r="J89" s="3">
        <v>500</v>
      </c>
      <c r="K89" s="3"/>
    </row>
    <row r="90" spans="1:11" s="37" customFormat="1" ht="12.75">
      <c r="A90" s="3">
        <f t="shared" si="1"/>
        <v>68</v>
      </c>
      <c r="B90" s="35" t="s">
        <v>161</v>
      </c>
      <c r="C90" s="35"/>
      <c r="D90" s="36"/>
      <c r="E90" s="3"/>
      <c r="F90" s="3"/>
      <c r="G90" s="34">
        <v>43652</v>
      </c>
      <c r="H90" s="3" t="s">
        <v>81</v>
      </c>
      <c r="I90" s="3" t="s">
        <v>82</v>
      </c>
      <c r="J90" s="3">
        <v>900</v>
      </c>
      <c r="K90" s="3"/>
    </row>
    <row r="91" spans="1:11" s="37" customFormat="1" ht="12.75">
      <c r="A91" s="3">
        <f t="shared" si="1"/>
        <v>69</v>
      </c>
      <c r="B91" s="35" t="s">
        <v>162</v>
      </c>
      <c r="C91" s="35"/>
      <c r="D91" s="36"/>
      <c r="E91" s="3"/>
      <c r="F91" s="3"/>
      <c r="G91" s="34">
        <v>43663</v>
      </c>
      <c r="H91" s="3" t="s">
        <v>81</v>
      </c>
      <c r="I91" s="3" t="s">
        <v>82</v>
      </c>
      <c r="J91" s="3">
        <v>850</v>
      </c>
      <c r="K91" s="3"/>
    </row>
    <row r="92" spans="1:11" s="37" customFormat="1" ht="12.75">
      <c r="A92" s="3">
        <f t="shared" si="1"/>
        <v>70</v>
      </c>
      <c r="B92" s="35" t="s">
        <v>159</v>
      </c>
      <c r="C92" s="35"/>
      <c r="D92" s="36"/>
      <c r="E92" s="3"/>
      <c r="F92" s="3"/>
      <c r="G92" s="34">
        <v>43658</v>
      </c>
      <c r="H92" s="3" t="s">
        <v>81</v>
      </c>
      <c r="I92" s="3" t="s">
        <v>82</v>
      </c>
      <c r="J92" s="3">
        <v>900</v>
      </c>
      <c r="K92" s="3"/>
    </row>
    <row r="93" spans="1:11" s="37" customFormat="1" ht="12.75">
      <c r="A93" s="3">
        <f t="shared" si="1"/>
        <v>71</v>
      </c>
      <c r="B93" s="35" t="s">
        <v>163</v>
      </c>
      <c r="C93" s="35"/>
      <c r="D93" s="36"/>
      <c r="E93" s="3"/>
      <c r="F93" s="3"/>
      <c r="G93" s="34">
        <v>43653</v>
      </c>
      <c r="H93" s="3" t="s">
        <v>81</v>
      </c>
      <c r="I93" s="3" t="s">
        <v>82</v>
      </c>
      <c r="J93" s="3">
        <v>890</v>
      </c>
      <c r="K93" s="3"/>
    </row>
    <row r="94" spans="1:11" s="37" customFormat="1" ht="12.75">
      <c r="A94" s="3">
        <f t="shared" si="1"/>
        <v>72</v>
      </c>
      <c r="B94" s="35" t="s">
        <v>166</v>
      </c>
      <c r="C94" s="35"/>
      <c r="D94" s="36"/>
      <c r="E94" s="3"/>
      <c r="F94" s="3"/>
      <c r="G94" s="34">
        <v>43696</v>
      </c>
      <c r="H94" s="3" t="s">
        <v>81</v>
      </c>
      <c r="I94" s="3" t="s">
        <v>82</v>
      </c>
      <c r="J94" s="3">
        <v>850</v>
      </c>
      <c r="K94" s="3"/>
    </row>
    <row r="95" spans="1:11" s="37" customFormat="1" ht="12.75">
      <c r="A95" s="3">
        <f t="shared" si="1"/>
        <v>73</v>
      </c>
      <c r="B95" s="35" t="s">
        <v>164</v>
      </c>
      <c r="C95" s="35"/>
      <c r="D95" s="36"/>
      <c r="E95" s="3"/>
      <c r="F95" s="3"/>
      <c r="G95" s="34">
        <v>43693</v>
      </c>
      <c r="H95" s="3" t="s">
        <v>81</v>
      </c>
      <c r="I95" s="3" t="s">
        <v>82</v>
      </c>
      <c r="J95" s="3">
        <v>900</v>
      </c>
      <c r="K95" s="3"/>
    </row>
    <row r="96" spans="1:11" s="37" customFormat="1" ht="12.75">
      <c r="A96" s="3">
        <f t="shared" si="1"/>
        <v>74</v>
      </c>
      <c r="B96" s="35" t="s">
        <v>165</v>
      </c>
      <c r="C96" s="35"/>
      <c r="D96" s="36"/>
      <c r="E96" s="3"/>
      <c r="F96" s="3"/>
      <c r="G96" s="34">
        <v>43700</v>
      </c>
      <c r="H96" s="3" t="s">
        <v>81</v>
      </c>
      <c r="I96" s="3" t="s">
        <v>82</v>
      </c>
      <c r="J96" s="3">
        <v>900</v>
      </c>
      <c r="K96" s="3"/>
    </row>
    <row r="97" spans="1:11" s="37" customFormat="1" ht="12.75">
      <c r="A97" s="3">
        <f t="shared" si="1"/>
        <v>75</v>
      </c>
      <c r="B97" s="35" t="s">
        <v>160</v>
      </c>
      <c r="C97" s="35"/>
      <c r="D97" s="36"/>
      <c r="E97" s="3"/>
      <c r="F97" s="3"/>
      <c r="G97" s="34">
        <v>43681</v>
      </c>
      <c r="H97" s="3" t="s">
        <v>81</v>
      </c>
      <c r="I97" s="3" t="s">
        <v>82</v>
      </c>
      <c r="J97" s="3">
        <v>900</v>
      </c>
      <c r="K97" s="3"/>
    </row>
    <row r="98" spans="1:11" s="37" customFormat="1" ht="12.75">
      <c r="A98" s="3">
        <f t="shared" si="1"/>
        <v>76</v>
      </c>
      <c r="B98" s="35" t="s">
        <v>149</v>
      </c>
      <c r="C98" s="35"/>
      <c r="D98" s="36"/>
      <c r="E98" s="3"/>
      <c r="F98" s="3"/>
      <c r="G98" s="34">
        <v>43522</v>
      </c>
      <c r="H98" s="3" t="s">
        <v>81</v>
      </c>
      <c r="I98" s="3" t="s">
        <v>82</v>
      </c>
      <c r="J98" s="3">
        <v>2000</v>
      </c>
      <c r="K98" s="3"/>
    </row>
    <row r="99" spans="1:11" s="37" customFormat="1" ht="12.75">
      <c r="A99" s="3">
        <f t="shared" si="1"/>
        <v>77</v>
      </c>
      <c r="B99" s="35" t="s">
        <v>149</v>
      </c>
      <c r="C99" s="35"/>
      <c r="D99" s="36"/>
      <c r="E99" s="3"/>
      <c r="F99" s="3"/>
      <c r="G99" s="34">
        <v>43567</v>
      </c>
      <c r="H99" s="3" t="s">
        <v>81</v>
      </c>
      <c r="I99" s="3" t="s">
        <v>82</v>
      </c>
      <c r="J99" s="3">
        <v>2000</v>
      </c>
      <c r="K99" s="3"/>
    </row>
    <row r="100" spans="1:11" s="37" customFormat="1" ht="12.75">
      <c r="A100" s="3">
        <f t="shared" si="1"/>
        <v>78</v>
      </c>
      <c r="B100" s="35" t="s">
        <v>149</v>
      </c>
      <c r="C100" s="35"/>
      <c r="D100" s="36"/>
      <c r="E100" s="3"/>
      <c r="F100" s="3"/>
      <c r="G100" s="34">
        <v>43613</v>
      </c>
      <c r="H100" s="3" t="s">
        <v>81</v>
      </c>
      <c r="I100" s="3" t="s">
        <v>82</v>
      </c>
      <c r="J100" s="3">
        <v>2000</v>
      </c>
      <c r="K100" s="3"/>
    </row>
    <row r="101" spans="1:11" s="37" customFormat="1" ht="12.75">
      <c r="A101" s="3">
        <f t="shared" si="1"/>
        <v>79</v>
      </c>
      <c r="B101" s="35" t="s">
        <v>149</v>
      </c>
      <c r="C101" s="35"/>
      <c r="D101" s="36"/>
      <c r="E101" s="3"/>
      <c r="F101" s="3"/>
      <c r="G101" s="34">
        <v>43774</v>
      </c>
      <c r="H101" s="3" t="s">
        <v>81</v>
      </c>
      <c r="I101" s="3" t="s">
        <v>82</v>
      </c>
      <c r="J101" s="3">
        <v>1061</v>
      </c>
      <c r="K101" s="3"/>
    </row>
    <row r="102" spans="1:11" s="37" customFormat="1" ht="12.75">
      <c r="A102" s="3">
        <f t="shared" si="1"/>
        <v>80</v>
      </c>
      <c r="B102" s="35" t="s">
        <v>145</v>
      </c>
      <c r="C102" s="35"/>
      <c r="D102" s="36"/>
      <c r="E102" s="3"/>
      <c r="F102" s="3"/>
      <c r="G102" s="34">
        <v>43469</v>
      </c>
      <c r="H102" s="3" t="s">
        <v>81</v>
      </c>
      <c r="I102" s="3" t="s">
        <v>82</v>
      </c>
      <c r="J102" s="3">
        <v>1950</v>
      </c>
      <c r="K102" s="3"/>
    </row>
    <row r="103" spans="1:11" s="37" customFormat="1" ht="12.75">
      <c r="A103" s="3">
        <f t="shared" si="1"/>
        <v>81</v>
      </c>
      <c r="B103" s="35" t="s">
        <v>150</v>
      </c>
      <c r="C103" s="35"/>
      <c r="D103" s="36"/>
      <c r="E103" s="3"/>
      <c r="F103" s="3"/>
      <c r="G103" s="34">
        <v>43474</v>
      </c>
      <c r="H103" s="3" t="s">
        <v>81</v>
      </c>
      <c r="I103" s="3" t="s">
        <v>82</v>
      </c>
      <c r="J103" s="3">
        <v>85</v>
      </c>
      <c r="K103" s="3"/>
    </row>
    <row r="104" spans="1:11" s="37" customFormat="1" ht="12.75">
      <c r="A104" s="3">
        <f t="shared" si="1"/>
        <v>82</v>
      </c>
      <c r="B104" s="35" t="s">
        <v>151</v>
      </c>
      <c r="C104" s="35"/>
      <c r="D104" s="36"/>
      <c r="E104" s="3"/>
      <c r="F104" s="3"/>
      <c r="G104" s="34">
        <v>43474</v>
      </c>
      <c r="H104" s="3" t="s">
        <v>81</v>
      </c>
      <c r="I104" s="3" t="s">
        <v>82</v>
      </c>
      <c r="J104" s="3">
        <v>85</v>
      </c>
      <c r="K104" s="3"/>
    </row>
    <row r="105" spans="1:11" s="37" customFormat="1" ht="12.75">
      <c r="A105" s="3">
        <f t="shared" si="1"/>
        <v>83</v>
      </c>
      <c r="B105" s="35" t="s">
        <v>152</v>
      </c>
      <c r="C105" s="35"/>
      <c r="D105" s="36"/>
      <c r="E105" s="3"/>
      <c r="F105" s="3"/>
      <c r="G105" s="34">
        <v>43516</v>
      </c>
      <c r="H105" s="3" t="s">
        <v>81</v>
      </c>
      <c r="I105" s="3" t="s">
        <v>82</v>
      </c>
      <c r="J105" s="3">
        <v>100</v>
      </c>
      <c r="K105" s="3"/>
    </row>
    <row r="106" spans="1:11" s="37" customFormat="1" ht="12.75">
      <c r="A106" s="3">
        <f t="shared" si="1"/>
        <v>84</v>
      </c>
      <c r="B106" s="35" t="s">
        <v>153</v>
      </c>
      <c r="C106" s="35"/>
      <c r="D106" s="36"/>
      <c r="E106" s="3"/>
      <c r="F106" s="3"/>
      <c r="G106" s="34">
        <v>43542</v>
      </c>
      <c r="H106" s="3" t="s">
        <v>81</v>
      </c>
      <c r="I106" s="3" t="s">
        <v>82</v>
      </c>
      <c r="J106" s="3">
        <v>300</v>
      </c>
      <c r="K106" s="3"/>
    </row>
    <row r="107" spans="1:11" s="37" customFormat="1" ht="12.75">
      <c r="A107" s="3">
        <f t="shared" si="1"/>
        <v>85</v>
      </c>
      <c r="B107" s="35" t="s">
        <v>150</v>
      </c>
      <c r="C107" s="35"/>
      <c r="D107" s="36"/>
      <c r="E107" s="3"/>
      <c r="F107" s="3"/>
      <c r="G107" s="34">
        <v>43542</v>
      </c>
      <c r="H107" s="3" t="s">
        <v>81</v>
      </c>
      <c r="I107" s="3" t="s">
        <v>82</v>
      </c>
      <c r="J107" s="3">
        <v>85</v>
      </c>
      <c r="K107" s="3"/>
    </row>
    <row r="108" spans="1:11" s="37" customFormat="1" ht="12.75">
      <c r="A108" s="3">
        <f t="shared" si="1"/>
        <v>86</v>
      </c>
      <c r="B108" s="35" t="s">
        <v>152</v>
      </c>
      <c r="C108" s="35"/>
      <c r="D108" s="36"/>
      <c r="E108" s="3"/>
      <c r="F108" s="3"/>
      <c r="G108" s="34">
        <v>43542</v>
      </c>
      <c r="H108" s="3" t="s">
        <v>81</v>
      </c>
      <c r="I108" s="3" t="s">
        <v>82</v>
      </c>
      <c r="J108" s="3">
        <v>100</v>
      </c>
      <c r="K108" s="3"/>
    </row>
    <row r="109" spans="1:11" s="37" customFormat="1" ht="12.75">
      <c r="A109" s="3">
        <f t="shared" si="1"/>
        <v>87</v>
      </c>
      <c r="B109" s="35" t="s">
        <v>151</v>
      </c>
      <c r="C109" s="35"/>
      <c r="D109" s="36"/>
      <c r="E109" s="3"/>
      <c r="F109" s="3"/>
      <c r="G109" s="34">
        <v>43563</v>
      </c>
      <c r="H109" s="3" t="s">
        <v>81</v>
      </c>
      <c r="I109" s="3" t="s">
        <v>82</v>
      </c>
      <c r="J109" s="3">
        <v>85</v>
      </c>
      <c r="K109" s="3"/>
    </row>
    <row r="110" spans="1:11" s="37" customFormat="1" ht="12.75">
      <c r="A110" s="3">
        <f t="shared" si="1"/>
        <v>88</v>
      </c>
      <c r="B110" s="35" t="s">
        <v>151</v>
      </c>
      <c r="C110" s="35"/>
      <c r="D110" s="36"/>
      <c r="E110" s="3"/>
      <c r="F110" s="3"/>
      <c r="G110" s="34">
        <v>43577</v>
      </c>
      <c r="H110" s="3" t="s">
        <v>81</v>
      </c>
      <c r="I110" s="3" t="s">
        <v>82</v>
      </c>
      <c r="J110" s="3">
        <v>85</v>
      </c>
      <c r="K110" s="3"/>
    </row>
    <row r="111" spans="1:11" s="37" customFormat="1" ht="12.75">
      <c r="A111" s="3">
        <f t="shared" si="1"/>
        <v>89</v>
      </c>
      <c r="B111" s="35" t="s">
        <v>150</v>
      </c>
      <c r="C111" s="35"/>
      <c r="D111" s="36"/>
      <c r="E111" s="3"/>
      <c r="F111" s="3"/>
      <c r="G111" s="34">
        <v>43577</v>
      </c>
      <c r="H111" s="3" t="s">
        <v>81</v>
      </c>
      <c r="I111" s="3" t="s">
        <v>82</v>
      </c>
      <c r="J111" s="3">
        <v>85</v>
      </c>
      <c r="K111" s="3"/>
    </row>
    <row r="112" spans="1:11" s="37" customFormat="1" ht="12.75">
      <c r="A112" s="3">
        <f t="shared" si="1"/>
        <v>90</v>
      </c>
      <c r="B112" s="35" t="s">
        <v>152</v>
      </c>
      <c r="C112" s="35"/>
      <c r="D112" s="36"/>
      <c r="E112" s="3"/>
      <c r="F112" s="3"/>
      <c r="G112" s="34">
        <v>43577</v>
      </c>
      <c r="H112" s="3" t="s">
        <v>81</v>
      </c>
      <c r="I112" s="3" t="s">
        <v>82</v>
      </c>
      <c r="J112" s="3">
        <v>100</v>
      </c>
      <c r="K112" s="3"/>
    </row>
    <row r="113" spans="1:11" s="37" customFormat="1" ht="12.75">
      <c r="A113" s="3">
        <f t="shared" si="1"/>
        <v>91</v>
      </c>
      <c r="B113" s="35" t="s">
        <v>152</v>
      </c>
      <c r="C113" s="35"/>
      <c r="D113" s="36"/>
      <c r="E113" s="3"/>
      <c r="F113" s="3"/>
      <c r="G113" s="34">
        <v>43592</v>
      </c>
      <c r="H113" s="3" t="s">
        <v>81</v>
      </c>
      <c r="I113" s="3" t="s">
        <v>82</v>
      </c>
      <c r="J113" s="3">
        <v>100</v>
      </c>
      <c r="K113" s="3"/>
    </row>
    <row r="114" spans="1:11" s="37" customFormat="1" ht="12.75">
      <c r="A114" s="3">
        <f t="shared" si="1"/>
        <v>92</v>
      </c>
      <c r="B114" s="35" t="s">
        <v>151</v>
      </c>
      <c r="C114" s="35"/>
      <c r="D114" s="36"/>
      <c r="E114" s="3"/>
      <c r="F114" s="3"/>
      <c r="G114" s="34">
        <v>43592</v>
      </c>
      <c r="H114" s="3" t="s">
        <v>81</v>
      </c>
      <c r="I114" s="3" t="s">
        <v>82</v>
      </c>
      <c r="J114" s="3">
        <v>85</v>
      </c>
      <c r="K114" s="3"/>
    </row>
    <row r="115" spans="1:11" s="37" customFormat="1" ht="12.75">
      <c r="A115" s="3">
        <f t="shared" si="1"/>
        <v>93</v>
      </c>
      <c r="B115" s="35" t="s">
        <v>150</v>
      </c>
      <c r="C115" s="35"/>
      <c r="D115" s="36"/>
      <c r="E115" s="3"/>
      <c r="F115" s="3"/>
      <c r="G115" s="34">
        <v>43595</v>
      </c>
      <c r="H115" s="3" t="s">
        <v>81</v>
      </c>
      <c r="I115" s="3" t="s">
        <v>82</v>
      </c>
      <c r="J115" s="3">
        <v>85</v>
      </c>
      <c r="K115" s="3"/>
    </row>
    <row r="116" spans="1:11" s="37" customFormat="1" ht="12.75">
      <c r="A116" s="3">
        <f t="shared" si="1"/>
        <v>94</v>
      </c>
      <c r="B116" s="35" t="s">
        <v>151</v>
      </c>
      <c r="C116" s="35"/>
      <c r="D116" s="36"/>
      <c r="E116" s="3"/>
      <c r="F116" s="3"/>
      <c r="G116" s="34">
        <v>43614</v>
      </c>
      <c r="H116" s="3" t="s">
        <v>81</v>
      </c>
      <c r="I116" s="3" t="s">
        <v>82</v>
      </c>
      <c r="J116" s="3">
        <v>85</v>
      </c>
      <c r="K116" s="3"/>
    </row>
    <row r="117" spans="1:11" s="37" customFormat="1" ht="12.75">
      <c r="A117" s="3">
        <f t="shared" si="1"/>
        <v>95</v>
      </c>
      <c r="B117" s="35" t="s">
        <v>150</v>
      </c>
      <c r="C117" s="35"/>
      <c r="D117" s="36"/>
      <c r="E117" s="3"/>
      <c r="F117" s="3"/>
      <c r="G117" s="34">
        <v>43623</v>
      </c>
      <c r="H117" s="3" t="s">
        <v>81</v>
      </c>
      <c r="I117" s="3" t="s">
        <v>82</v>
      </c>
      <c r="J117" s="3">
        <v>85</v>
      </c>
      <c r="K117" s="3"/>
    </row>
    <row r="118" spans="1:11" s="37" customFormat="1" ht="12.75">
      <c r="A118" s="3">
        <f t="shared" si="1"/>
        <v>96</v>
      </c>
      <c r="B118" s="35" t="s">
        <v>152</v>
      </c>
      <c r="C118" s="35"/>
      <c r="D118" s="36"/>
      <c r="E118" s="3"/>
      <c r="F118" s="3"/>
      <c r="G118" s="34">
        <v>43623</v>
      </c>
      <c r="H118" s="3" t="s">
        <v>81</v>
      </c>
      <c r="I118" s="3" t="s">
        <v>82</v>
      </c>
      <c r="J118" s="3">
        <v>100</v>
      </c>
      <c r="K118" s="3"/>
    </row>
    <row r="119" spans="1:11" s="37" customFormat="1" ht="12.75">
      <c r="A119" s="3">
        <f t="shared" si="1"/>
        <v>97</v>
      </c>
      <c r="B119" s="35" t="s">
        <v>151</v>
      </c>
      <c r="C119" s="35"/>
      <c r="D119" s="36"/>
      <c r="E119" s="3"/>
      <c r="F119" s="3"/>
      <c r="G119" s="34">
        <v>43647</v>
      </c>
      <c r="H119" s="3" t="s">
        <v>81</v>
      </c>
      <c r="I119" s="3" t="s">
        <v>82</v>
      </c>
      <c r="J119" s="3">
        <v>85</v>
      </c>
      <c r="K119" s="3"/>
    </row>
    <row r="120" spans="1:11" s="37" customFormat="1" ht="12.75">
      <c r="A120" s="3">
        <f t="shared" si="1"/>
        <v>98</v>
      </c>
      <c r="B120" s="35" t="s">
        <v>150</v>
      </c>
      <c r="C120" s="35"/>
      <c r="D120" s="36"/>
      <c r="E120" s="3"/>
      <c r="F120" s="3"/>
      <c r="G120" s="34">
        <v>43656</v>
      </c>
      <c r="H120" s="3" t="s">
        <v>81</v>
      </c>
      <c r="I120" s="3" t="s">
        <v>82</v>
      </c>
      <c r="J120" s="3">
        <v>85</v>
      </c>
      <c r="K120" s="3"/>
    </row>
    <row r="121" spans="1:11" s="37" customFormat="1" ht="12.75">
      <c r="A121" s="3">
        <f t="shared" si="1"/>
        <v>99</v>
      </c>
      <c r="B121" s="35" t="s">
        <v>152</v>
      </c>
      <c r="C121" s="35"/>
      <c r="D121" s="36"/>
      <c r="E121" s="3"/>
      <c r="F121" s="3"/>
      <c r="G121" s="34">
        <v>43656</v>
      </c>
      <c r="H121" s="3" t="s">
        <v>81</v>
      </c>
      <c r="I121" s="3" t="s">
        <v>82</v>
      </c>
      <c r="J121" s="3">
        <v>100</v>
      </c>
      <c r="K121" s="3"/>
    </row>
    <row r="122" spans="1:11" s="37" customFormat="1" ht="12.75">
      <c r="A122" s="3">
        <f t="shared" si="1"/>
        <v>100</v>
      </c>
      <c r="B122" s="35" t="s">
        <v>125</v>
      </c>
      <c r="C122" s="35"/>
      <c r="D122" s="36"/>
      <c r="E122" s="3"/>
      <c r="F122" s="3"/>
      <c r="G122" s="34">
        <v>43678</v>
      </c>
      <c r="H122" s="3" t="s">
        <v>81</v>
      </c>
      <c r="I122" s="3" t="s">
        <v>82</v>
      </c>
      <c r="J122" s="3">
        <v>200</v>
      </c>
      <c r="K122" s="3"/>
    </row>
    <row r="123" spans="1:11" s="37" customFormat="1" ht="12.75">
      <c r="A123" s="3">
        <f t="shared" si="1"/>
        <v>101</v>
      </c>
      <c r="B123" s="35" t="s">
        <v>151</v>
      </c>
      <c r="C123" s="35"/>
      <c r="D123" s="36"/>
      <c r="E123" s="3"/>
      <c r="F123" s="3"/>
      <c r="G123" s="34">
        <v>43679</v>
      </c>
      <c r="H123" s="3" t="s">
        <v>81</v>
      </c>
      <c r="I123" s="3" t="s">
        <v>82</v>
      </c>
      <c r="J123" s="3">
        <v>85</v>
      </c>
      <c r="K123" s="3"/>
    </row>
    <row r="124" spans="1:11" s="37" customFormat="1" ht="12.75">
      <c r="A124" s="3">
        <f t="shared" si="1"/>
        <v>102</v>
      </c>
      <c r="B124" s="35" t="s">
        <v>150</v>
      </c>
      <c r="C124" s="35"/>
      <c r="D124" s="36"/>
      <c r="E124" s="3"/>
      <c r="F124" s="3"/>
      <c r="G124" s="34">
        <v>43684</v>
      </c>
      <c r="H124" s="3" t="s">
        <v>81</v>
      </c>
      <c r="I124" s="3" t="s">
        <v>82</v>
      </c>
      <c r="J124" s="3">
        <v>170</v>
      </c>
      <c r="K124" s="3"/>
    </row>
    <row r="125" spans="1:11" s="37" customFormat="1" ht="12.75">
      <c r="A125" s="3">
        <f t="shared" si="1"/>
        <v>103</v>
      </c>
      <c r="B125" s="35" t="s">
        <v>152</v>
      </c>
      <c r="C125" s="35"/>
      <c r="D125" s="36"/>
      <c r="E125" s="3"/>
      <c r="F125" s="3"/>
      <c r="G125" s="34">
        <v>43684</v>
      </c>
      <c r="H125" s="3" t="s">
        <v>81</v>
      </c>
      <c r="I125" s="3" t="s">
        <v>82</v>
      </c>
      <c r="J125" s="3">
        <v>100</v>
      </c>
      <c r="K125" s="3"/>
    </row>
    <row r="126" spans="1:11" s="37" customFormat="1" ht="12.75">
      <c r="A126" s="3">
        <f t="shared" si="1"/>
        <v>104</v>
      </c>
      <c r="B126" s="35" t="s">
        <v>152</v>
      </c>
      <c r="C126" s="35"/>
      <c r="D126" s="36"/>
      <c r="E126" s="3"/>
      <c r="F126" s="3"/>
      <c r="G126" s="34">
        <v>43717</v>
      </c>
      <c r="H126" s="3" t="s">
        <v>81</v>
      </c>
      <c r="I126" s="3" t="s">
        <v>82</v>
      </c>
      <c r="J126" s="3">
        <v>100</v>
      </c>
      <c r="K126" s="3"/>
    </row>
    <row r="127" spans="1:11" s="37" customFormat="1" ht="12.75">
      <c r="A127" s="3">
        <f t="shared" si="1"/>
        <v>105</v>
      </c>
      <c r="B127" s="35" t="s">
        <v>151</v>
      </c>
      <c r="C127" s="35"/>
      <c r="D127" s="36"/>
      <c r="E127" s="3"/>
      <c r="F127" s="3"/>
      <c r="G127" s="34" t="s">
        <v>154</v>
      </c>
      <c r="H127" s="3" t="s">
        <v>81</v>
      </c>
      <c r="I127" s="3" t="s">
        <v>82</v>
      </c>
      <c r="J127" s="3">
        <v>85</v>
      </c>
      <c r="K127" s="3"/>
    </row>
    <row r="128" spans="1:11" s="37" customFormat="1" ht="12.75">
      <c r="A128" s="3">
        <f t="shared" si="1"/>
        <v>106</v>
      </c>
      <c r="B128" s="35" t="s">
        <v>150</v>
      </c>
      <c r="C128" s="35"/>
      <c r="D128" s="36"/>
      <c r="E128" s="3"/>
      <c r="F128" s="3"/>
      <c r="G128" s="34">
        <v>43742</v>
      </c>
      <c r="H128" s="3" t="s">
        <v>81</v>
      </c>
      <c r="I128" s="3" t="s">
        <v>82</v>
      </c>
      <c r="J128" s="3">
        <v>170</v>
      </c>
      <c r="K128" s="3"/>
    </row>
    <row r="129" spans="1:11" s="37" customFormat="1" ht="12.75">
      <c r="A129" s="3">
        <f t="shared" si="1"/>
        <v>107</v>
      </c>
      <c r="B129" s="35" t="s">
        <v>152</v>
      </c>
      <c r="C129" s="35"/>
      <c r="D129" s="36"/>
      <c r="E129" s="3"/>
      <c r="F129" s="3"/>
      <c r="G129" s="34">
        <v>43742</v>
      </c>
      <c r="H129" s="3" t="s">
        <v>81</v>
      </c>
      <c r="I129" s="3" t="s">
        <v>82</v>
      </c>
      <c r="J129" s="3">
        <v>100</v>
      </c>
      <c r="K129" s="3"/>
    </row>
    <row r="130" spans="1:11" s="37" customFormat="1" ht="12.75">
      <c r="A130" s="3">
        <f t="shared" si="1"/>
        <v>108</v>
      </c>
      <c r="B130" s="35" t="s">
        <v>151</v>
      </c>
      <c r="C130" s="35"/>
      <c r="D130" s="36"/>
      <c r="E130" s="3"/>
      <c r="F130" s="3"/>
      <c r="G130" s="34">
        <v>43746</v>
      </c>
      <c r="H130" s="3" t="s">
        <v>81</v>
      </c>
      <c r="I130" s="3" t="s">
        <v>82</v>
      </c>
      <c r="J130" s="3">
        <v>85</v>
      </c>
      <c r="K130" s="3"/>
    </row>
    <row r="131" spans="1:11" s="37" customFormat="1" ht="12.75">
      <c r="A131" s="3">
        <f t="shared" si="1"/>
        <v>109</v>
      </c>
      <c r="B131" s="35" t="s">
        <v>152</v>
      </c>
      <c r="C131" s="35"/>
      <c r="D131" s="36"/>
      <c r="E131" s="3"/>
      <c r="F131" s="3"/>
      <c r="G131" s="34">
        <v>43774</v>
      </c>
      <c r="H131" s="3" t="s">
        <v>81</v>
      </c>
      <c r="I131" s="3" t="s">
        <v>82</v>
      </c>
      <c r="J131" s="3">
        <v>100</v>
      </c>
      <c r="K131" s="3"/>
    </row>
    <row r="132" spans="1:11" s="37" customFormat="1" ht="12.75">
      <c r="A132" s="3">
        <f t="shared" si="1"/>
        <v>110</v>
      </c>
      <c r="B132" s="35" t="s">
        <v>151</v>
      </c>
      <c r="C132" s="35"/>
      <c r="D132" s="36"/>
      <c r="E132" s="3"/>
      <c r="F132" s="3"/>
      <c r="G132" s="34">
        <v>43774</v>
      </c>
      <c r="H132" s="3" t="s">
        <v>81</v>
      </c>
      <c r="I132" s="3" t="s">
        <v>82</v>
      </c>
      <c r="J132" s="3">
        <v>85</v>
      </c>
      <c r="K132" s="3"/>
    </row>
    <row r="133" spans="1:11" s="37" customFormat="1" ht="12.75">
      <c r="A133" s="3">
        <f t="shared" si="1"/>
        <v>111</v>
      </c>
      <c r="B133" s="35" t="s">
        <v>151</v>
      </c>
      <c r="C133" s="35"/>
      <c r="D133" s="36"/>
      <c r="E133" s="3"/>
      <c r="F133" s="3"/>
      <c r="G133" s="34">
        <v>43808</v>
      </c>
      <c r="H133" s="3" t="s">
        <v>81</v>
      </c>
      <c r="I133" s="3" t="s">
        <v>82</v>
      </c>
      <c r="J133" s="3">
        <v>85</v>
      </c>
      <c r="K133" s="3"/>
    </row>
    <row r="134" spans="1:11" s="37" customFormat="1" ht="12.75">
      <c r="A134" s="3">
        <f t="shared" si="1"/>
        <v>112</v>
      </c>
      <c r="B134" s="35" t="s">
        <v>152</v>
      </c>
      <c r="C134" s="35"/>
      <c r="D134" s="36"/>
      <c r="E134" s="3"/>
      <c r="F134" s="3"/>
      <c r="G134" s="34">
        <v>43808</v>
      </c>
      <c r="H134" s="3" t="s">
        <v>81</v>
      </c>
      <c r="I134" s="3" t="s">
        <v>82</v>
      </c>
      <c r="J134" s="3">
        <v>100</v>
      </c>
      <c r="K134" s="3"/>
    </row>
    <row r="135" spans="1:11" s="37" customFormat="1" ht="12.75">
      <c r="A135" s="3">
        <f t="shared" si="1"/>
        <v>113</v>
      </c>
      <c r="B135" s="35" t="s">
        <v>151</v>
      </c>
      <c r="C135" s="35"/>
      <c r="D135" s="36"/>
      <c r="E135" s="3"/>
      <c r="F135" s="3"/>
      <c r="G135" s="34">
        <v>43819</v>
      </c>
      <c r="H135" s="3" t="s">
        <v>81</v>
      </c>
      <c r="I135" s="3" t="s">
        <v>82</v>
      </c>
      <c r="J135" s="3">
        <v>85</v>
      </c>
      <c r="K135" s="3"/>
    </row>
    <row r="136" spans="1:11" s="37" customFormat="1" ht="12.75">
      <c r="A136" s="3">
        <f t="shared" si="1"/>
        <v>114</v>
      </c>
      <c r="B136" s="35" t="s">
        <v>155</v>
      </c>
      <c r="C136" s="35"/>
      <c r="D136" s="36"/>
      <c r="E136" s="3"/>
      <c r="F136" s="3"/>
      <c r="G136" s="34">
        <v>43524</v>
      </c>
      <c r="H136" s="3" t="s">
        <v>81</v>
      </c>
      <c r="I136" s="3" t="s">
        <v>82</v>
      </c>
      <c r="J136" s="3">
        <v>936</v>
      </c>
      <c r="K136" s="3"/>
    </row>
    <row r="137" spans="1:11" s="37" customFormat="1" ht="12.75">
      <c r="A137" s="3">
        <f t="shared" si="1"/>
        <v>115</v>
      </c>
      <c r="B137" s="35" t="s">
        <v>156</v>
      </c>
      <c r="C137" s="35"/>
      <c r="D137" s="36"/>
      <c r="E137" s="3"/>
      <c r="F137" s="3"/>
      <c r="G137" s="34">
        <v>43572</v>
      </c>
      <c r="H137" s="3" t="s">
        <v>81</v>
      </c>
      <c r="I137" s="3" t="s">
        <v>82</v>
      </c>
      <c r="J137" s="3">
        <v>2688</v>
      </c>
      <c r="K137" s="3"/>
    </row>
    <row r="138" spans="1:11" s="37" customFormat="1" ht="12.75">
      <c r="A138" s="3">
        <f t="shared" si="1"/>
        <v>116</v>
      </c>
      <c r="B138" s="35" t="s">
        <v>155</v>
      </c>
      <c r="C138" s="35"/>
      <c r="D138" s="36"/>
      <c r="E138" s="3"/>
      <c r="F138" s="3"/>
      <c r="G138" s="34">
        <v>43689</v>
      </c>
      <c r="H138" s="3" t="s">
        <v>81</v>
      </c>
      <c r="I138" s="3" t="s">
        <v>82</v>
      </c>
      <c r="J138" s="3">
        <v>1824</v>
      </c>
      <c r="K138" s="3"/>
    </row>
    <row r="139" spans="1:11" s="37" customFormat="1" ht="12.75">
      <c r="A139" s="3">
        <f t="shared" si="1"/>
        <v>117</v>
      </c>
      <c r="B139" s="35" t="s">
        <v>156</v>
      </c>
      <c r="C139" s="35"/>
      <c r="D139" s="36"/>
      <c r="E139" s="3"/>
      <c r="F139" s="3"/>
      <c r="G139" s="34">
        <v>43728</v>
      </c>
      <c r="H139" s="3" t="s">
        <v>81</v>
      </c>
      <c r="I139" s="3" t="s">
        <v>82</v>
      </c>
      <c r="J139" s="3">
        <v>4032</v>
      </c>
      <c r="K139" s="3"/>
    </row>
    <row r="140" spans="1:11" s="37" customFormat="1" ht="12.75">
      <c r="A140" s="3">
        <f t="shared" si="1"/>
        <v>118</v>
      </c>
      <c r="B140" s="35" t="s">
        <v>157</v>
      </c>
      <c r="C140" s="35"/>
      <c r="D140" s="36"/>
      <c r="E140" s="3"/>
      <c r="F140" s="3"/>
      <c r="G140" s="34">
        <v>43818</v>
      </c>
      <c r="H140" s="3" t="s">
        <v>81</v>
      </c>
      <c r="I140" s="3" t="s">
        <v>82</v>
      </c>
      <c r="J140" s="3">
        <v>1250</v>
      </c>
      <c r="K140" s="3"/>
    </row>
    <row r="141" spans="1:11" s="37" customFormat="1" ht="12.75">
      <c r="A141" s="3">
        <f t="shared" si="1"/>
        <v>119</v>
      </c>
      <c r="B141" s="35" t="s">
        <v>158</v>
      </c>
      <c r="C141" s="35"/>
      <c r="D141" s="36"/>
      <c r="E141" s="3"/>
      <c r="F141" s="3"/>
      <c r="G141" s="34">
        <v>43488</v>
      </c>
      <c r="H141" s="3" t="s">
        <v>81</v>
      </c>
      <c r="I141" s="3" t="s">
        <v>82</v>
      </c>
      <c r="J141" s="3">
        <v>3200</v>
      </c>
      <c r="K141" s="3"/>
    </row>
    <row r="142" spans="1:11" s="37" customFormat="1" ht="12.75">
      <c r="A142" s="3">
        <f t="shared" si="1"/>
        <v>120</v>
      </c>
      <c r="B142" s="35" t="s">
        <v>158</v>
      </c>
      <c r="C142" s="35"/>
      <c r="D142" s="36"/>
      <c r="E142" s="3"/>
      <c r="F142" s="3"/>
      <c r="G142" s="34">
        <v>43808</v>
      </c>
      <c r="H142" s="3" t="s">
        <v>81</v>
      </c>
      <c r="I142" s="3" t="s">
        <v>82</v>
      </c>
      <c r="J142" s="3">
        <v>1200</v>
      </c>
      <c r="K142" s="3"/>
    </row>
    <row r="143" spans="1:11" s="14" customFormat="1" ht="35.25" customHeight="1">
      <c r="A143" s="2"/>
      <c r="B143" s="31"/>
      <c r="C143" s="31"/>
      <c r="D143" s="32"/>
      <c r="E143" s="2"/>
      <c r="F143" s="2"/>
      <c r="G143" s="33"/>
      <c r="H143" s="2"/>
      <c r="I143" s="2"/>
      <c r="J143" s="2">
        <f>SUM(J23:J142)</f>
        <v>261861</v>
      </c>
      <c r="K143" s="2"/>
    </row>
    <row r="144" spans="1:11" ht="31.5" customHeight="1">
      <c r="A144" s="45" t="s">
        <v>67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 ht="93">
      <c r="A145" s="28" t="s">
        <v>5</v>
      </c>
      <c r="B145" s="44" t="s">
        <v>53</v>
      </c>
      <c r="C145" s="44"/>
      <c r="D145" s="44"/>
      <c r="E145" s="28" t="s">
        <v>54</v>
      </c>
      <c r="F145" s="28" t="s">
        <v>55</v>
      </c>
      <c r="G145" s="28" t="s">
        <v>19</v>
      </c>
      <c r="H145" s="28" t="s">
        <v>0</v>
      </c>
      <c r="I145" s="28" t="s">
        <v>20</v>
      </c>
      <c r="J145" s="28" t="s">
        <v>57</v>
      </c>
      <c r="K145" s="28" t="s">
        <v>59</v>
      </c>
    </row>
    <row r="146" spans="1:11" ht="12.75">
      <c r="A146" s="2">
        <v>1</v>
      </c>
      <c r="B146" s="63">
        <v>2</v>
      </c>
      <c r="C146" s="63"/>
      <c r="D146" s="64"/>
      <c r="E146" s="2">
        <v>3</v>
      </c>
      <c r="F146" s="2">
        <v>4</v>
      </c>
      <c r="G146" s="2">
        <v>5</v>
      </c>
      <c r="H146" s="2">
        <v>6</v>
      </c>
      <c r="I146" s="2">
        <v>7</v>
      </c>
      <c r="J146" s="2">
        <v>8</v>
      </c>
      <c r="K146" s="2">
        <v>9</v>
      </c>
    </row>
    <row r="147" spans="1:11" ht="12.75">
      <c r="A147" s="3">
        <v>1</v>
      </c>
      <c r="B147" s="62" t="s">
        <v>148</v>
      </c>
      <c r="C147" s="62"/>
      <c r="D147" s="62"/>
      <c r="E147" s="3"/>
      <c r="F147" s="3"/>
      <c r="G147" s="34">
        <v>43696</v>
      </c>
      <c r="H147" s="3" t="s">
        <v>81</v>
      </c>
      <c r="I147" s="3" t="s">
        <v>82</v>
      </c>
      <c r="J147" s="3">
        <v>1000</v>
      </c>
      <c r="K147" s="3"/>
    </row>
    <row r="148" spans="1:11" ht="12.75">
      <c r="A148" s="3"/>
      <c r="B148" s="62"/>
      <c r="C148" s="62"/>
      <c r="D148" s="62"/>
      <c r="E148" s="3"/>
      <c r="F148" s="3"/>
      <c r="G148" s="3"/>
      <c r="H148" s="3"/>
      <c r="I148" s="3"/>
      <c r="J148" s="3"/>
      <c r="K148" s="3"/>
    </row>
    <row r="149" spans="1:11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2.75" customHeight="1">
      <c r="A151" s="43" t="s">
        <v>27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  <row r="154" spans="1:9" ht="31.5" customHeight="1">
      <c r="A154" s="43" t="s">
        <v>168</v>
      </c>
      <c r="B154" s="43"/>
      <c r="C154" s="59"/>
      <c r="D154" s="59"/>
      <c r="E154" s="59"/>
      <c r="H154" s="43" t="s">
        <v>7</v>
      </c>
      <c r="I154" s="43"/>
    </row>
    <row r="155" spans="9:10" ht="15">
      <c r="I155" s="71" t="s">
        <v>167</v>
      </c>
      <c r="J155" s="71"/>
    </row>
    <row r="164" ht="25.5" customHeight="1"/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</sheetData>
  <sheetProtection/>
  <mergeCells count="34">
    <mergeCell ref="A144:K144"/>
    <mergeCell ref="A15:B15"/>
    <mergeCell ref="B145:D145"/>
    <mergeCell ref="B146:D146"/>
    <mergeCell ref="A4:B4"/>
    <mergeCell ref="A6:B6"/>
    <mergeCell ref="A11:B11"/>
    <mergeCell ref="A13:B13"/>
    <mergeCell ref="C12:J12"/>
    <mergeCell ref="A154:B154"/>
    <mergeCell ref="C6:F6"/>
    <mergeCell ref="C5:I5"/>
    <mergeCell ref="C11:J11"/>
    <mergeCell ref="A8:C8"/>
    <mergeCell ref="I155:J155"/>
    <mergeCell ref="C13:I13"/>
    <mergeCell ref="D16:F16"/>
    <mergeCell ref="A17:K17"/>
    <mergeCell ref="A19:K19"/>
    <mergeCell ref="E8:J8"/>
    <mergeCell ref="A151:K151"/>
    <mergeCell ref="C154:E154"/>
    <mergeCell ref="B21:D21"/>
    <mergeCell ref="B22:D22"/>
    <mergeCell ref="A1:K1"/>
    <mergeCell ref="A2:K2"/>
    <mergeCell ref="D14:F14"/>
    <mergeCell ref="C9:J9"/>
    <mergeCell ref="C4:J4"/>
    <mergeCell ref="H154:I154"/>
    <mergeCell ref="B147:D147"/>
    <mergeCell ref="B148:D148"/>
    <mergeCell ref="A20:K20"/>
    <mergeCell ref="C15:F15"/>
  </mergeCells>
  <printOptions/>
  <pageMargins left="0.7874015748031497" right="0.7874015748031497" top="0.984251968503937" bottom="0.7874015748031497" header="0.31496062992125984" footer="0.31496062992125984"/>
  <pageSetup fitToHeight="0" fitToWidth="1" horizontalDpi="600" verticalDpi="600" orientation="landscape" scale="9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Smetna 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 Paskova</dc:creator>
  <cp:keywords/>
  <dc:description/>
  <cp:lastModifiedBy>USER</cp:lastModifiedBy>
  <cp:lastPrinted>2020-04-01T16:50:32Z</cp:lastPrinted>
  <dcterms:created xsi:type="dcterms:W3CDTF">2006-11-15T07:59:21Z</dcterms:created>
  <dcterms:modified xsi:type="dcterms:W3CDTF">2020-06-26T06:47:38Z</dcterms:modified>
  <cp:category/>
  <cp:version/>
  <cp:contentType/>
  <cp:contentStatus/>
</cp:coreProperties>
</file>